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N:\01_業務部\00_業務部共有\00_共有\04_制度\モニタリング強化型特別保証制度(R8.3.16~)\（最新版）関係書式等\"/>
    </mc:Choice>
  </mc:AlternateContent>
  <xr:revisionPtr revIDLastSave="0" documentId="13_ncr:1_{F1F6F0DD-354A-461C-99AF-C845D42769DF}" xr6:coauthVersionLast="47" xr6:coauthVersionMax="47" xr10:uidLastSave="{00000000-0000-0000-0000-000000000000}"/>
  <bookViews>
    <workbookView xWindow="-120" yWindow="-120" windowWidth="29040" windowHeight="15720" xr2:uid="{34227B92-83C0-47B3-BAA5-1A43FD157A65}"/>
  </bookViews>
  <sheets>
    <sheet name="モニタリング報告書" sheetId="2" r:id="rId1"/>
  </sheets>
  <definedNames>
    <definedName name="_xlnm.Print_Area" localSheetId="0">モニタリング報告書!$A$1:$AT$53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2" i="2" l="1"/>
  <c r="X32" i="2"/>
  <c r="AJ29" i="2"/>
  <c r="X29" i="2"/>
  <c r="AJ26" i="2"/>
  <c r="AJ23" i="2"/>
  <c r="X26" i="2" s="1"/>
  <c r="AJ20" i="2"/>
  <c r="X23" i="2" s="1"/>
  <c r="X20" i="2"/>
  <c r="T20" i="2"/>
  <c r="H20" i="2"/>
  <c r="H29" i="2" s="1"/>
  <c r="H32" i="2" l="1"/>
  <c r="AF20" i="2"/>
  <c r="AF23" i="2" s="1"/>
  <c r="AF26" i="2" s="1"/>
  <c r="AF29" i="2" s="1"/>
  <c r="AF32" i="2" s="1"/>
  <c r="H23" i="2"/>
  <c r="H26" i="2"/>
  <c r="T23" i="2" l="1"/>
  <c r="T26" i="2" s="1"/>
  <c r="T29" i="2" s="1"/>
  <c r="T32" i="2" s="1"/>
</calcChain>
</file>

<file path=xl/sharedStrings.xml><?xml version="1.0" encoding="utf-8"?>
<sst xmlns="http://schemas.openxmlformats.org/spreadsheetml/2006/main" count="108" uniqueCount="66">
  <si>
    <t>【金融機関名】</t>
    <rPh sb="1" eb="5">
      <t>キンユウキカン</t>
    </rPh>
    <rPh sb="5" eb="6">
      <t>メイ</t>
    </rPh>
    <phoneticPr fontId="3"/>
  </si>
  <si>
    <t>御中</t>
    <rPh sb="0" eb="2">
      <t>オンチュウ</t>
    </rPh>
    <phoneticPr fontId="3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</si>
  <si>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</si>
  <si>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</si>
  <si>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</si>
  <si>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信用保証協会</t>
    <rPh sb="5" eb="6">
      <t>カイ</t>
    </rPh>
    <phoneticPr fontId="3"/>
  </si>
  <si>
    <t>顧客名</t>
    <rPh sb="0" eb="3">
      <t>コキャクメイ</t>
    </rPh>
    <phoneticPr fontId="3"/>
  </si>
  <si>
    <t>代表者名</t>
    <phoneticPr fontId="3"/>
  </si>
  <si>
    <t>融資実行年月</t>
    <rPh sb="0" eb="2">
      <t>ユウシ</t>
    </rPh>
    <rPh sb="2" eb="4">
      <t>ジッコウ</t>
    </rPh>
    <rPh sb="4" eb="6">
      <t>ネンゲツ</t>
    </rPh>
    <phoneticPr fontId="3"/>
  </si>
  <si>
    <t>令和</t>
    <phoneticPr fontId="3"/>
  </si>
  <si>
    <t>年</t>
    <phoneticPr fontId="3"/>
  </si>
  <si>
    <t>月</t>
    <phoneticPr fontId="3"/>
  </si>
  <si>
    <t>月期</t>
    <phoneticPr fontId="3"/>
  </si>
  <si>
    <t>１．月次管理実施状況</t>
    <rPh sb="2" eb="6">
      <t>ゲツジカンリ</t>
    </rPh>
    <rPh sb="6" eb="8">
      <t>ジッシ</t>
    </rPh>
    <rPh sb="8" eb="10">
      <t>ジョウキョウ</t>
    </rPh>
    <phoneticPr fontId="3"/>
  </si>
  <si>
    <t>１年目（令和</t>
    <rPh sb="1" eb="3">
      <t>ネンメ</t>
    </rPh>
    <rPh sb="4" eb="6">
      <t>レイワ</t>
    </rPh>
    <phoneticPr fontId="3"/>
  </si>
  <si>
    <t>年度）</t>
    <rPh sb="0" eb="2">
      <t>ネンド</t>
    </rPh>
    <phoneticPr fontId="3"/>
  </si>
  <si>
    <t>対象年月：令和</t>
    <rPh sb="0" eb="2">
      <t>タイショウ</t>
    </rPh>
    <rPh sb="2" eb="4">
      <t>ネンゲツ</t>
    </rPh>
    <rPh sb="5" eb="7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</si>
  <si>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</si>
  <si>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</si>
  <si>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～</t>
    <phoneticPr fontId="3"/>
  </si>
  <si>
    <t>令和</t>
    <rPh sb="0" eb="2">
      <t>レイワ</t>
    </rPh>
    <phoneticPr fontId="3"/>
  </si>
  <si>
    <t>月分</t>
    <rPh sb="0" eb="1">
      <t>ガツ</t>
    </rPh>
    <rPh sb="1" eb="2">
      <t>ブン</t>
    </rPh>
    <phoneticPr fontId="3"/>
  </si>
  <si>
    <t>毎月月次管理を実施した。</t>
    <rPh sb="0" eb="2">
      <t>マイツキ</t>
    </rPh>
    <rPh sb="2" eb="6">
      <t>ゲツジカンリ</t>
    </rPh>
    <rPh sb="7" eb="9">
      <t>ジッシ</t>
    </rPh>
    <phoneticPr fontId="3"/>
  </si>
  <si>
    <t>経営状況の変化は認められなかった。</t>
    <rPh sb="0" eb="2">
      <t>ケイエイ</t>
    </rPh>
    <rPh sb="2" eb="4">
      <t>ジョウキョウ</t>
    </rPh>
    <rPh sb="5" eb="7">
      <t>ヘンカ</t>
    </rPh>
    <rPh sb="8" eb="9">
      <t>ミト</t>
    </rPh>
    <phoneticPr fontId="3"/>
  </si>
  <si>
    <t>２年目（令和</t>
    <rPh sb="1" eb="3">
      <t>ネンメ</t>
    </rPh>
    <rPh sb="4" eb="6">
      <t>レイワ</t>
    </rPh>
    <phoneticPr fontId="3"/>
  </si>
  <si>
    <t>３年目（令和</t>
    <rPh sb="1" eb="3">
      <t>ネンメ</t>
    </rPh>
    <rPh sb="4" eb="6">
      <t>レイワ</t>
    </rPh>
    <phoneticPr fontId="3"/>
  </si>
  <si>
    <t>４年目（令和</t>
    <rPh sb="1" eb="3">
      <t>ネンメ</t>
    </rPh>
    <rPh sb="4" eb="6">
      <t>レイワ</t>
    </rPh>
    <phoneticPr fontId="3"/>
  </si>
  <si>
    <t>５年目（令和</t>
    <rPh sb="1" eb="3">
      <t>ネンメ</t>
    </rPh>
    <rPh sb="4" eb="6">
      <t>レイワ</t>
    </rPh>
    <phoneticPr fontId="3"/>
  </si>
  <si>
    <t>２．財務分析内容</t>
    <rPh sb="2" eb="4">
      <t>ザイム</t>
    </rPh>
    <rPh sb="4" eb="6">
      <t>ブンセキ</t>
    </rPh>
    <rPh sb="6" eb="8">
      <t>ナイヨウ</t>
    </rPh>
    <phoneticPr fontId="3"/>
  </si>
  <si>
    <t>前年度実績</t>
    <rPh sb="0" eb="3">
      <t>ゼンネンド</t>
    </rPh>
    <rPh sb="3" eb="5">
      <t>ジッセキ</t>
    </rPh>
    <phoneticPr fontId="4"/>
  </si>
  <si>
    <t>１年目実績</t>
    <phoneticPr fontId="3"/>
  </si>
  <si>
    <t>２年目実績</t>
    <rPh sb="1" eb="2">
      <t>ネン</t>
    </rPh>
    <rPh sb="2" eb="3">
      <t>モク</t>
    </rPh>
    <rPh sb="3" eb="5">
      <t>ジッセキ</t>
    </rPh>
    <phoneticPr fontId="4"/>
  </si>
  <si>
    <t>３年目実績</t>
    <phoneticPr fontId="3"/>
  </si>
  <si>
    <t>４年目実績</t>
    <rPh sb="1" eb="3">
      <t>ネンメ</t>
    </rPh>
    <rPh sb="3" eb="5">
      <t>ジッセキ</t>
    </rPh>
    <phoneticPr fontId="4"/>
  </si>
  <si>
    <t>５年目実績</t>
    <rPh sb="1" eb="3">
      <t>ネンメ</t>
    </rPh>
    <rPh sb="3" eb="5">
      <t>ジッセキ</t>
    </rPh>
    <phoneticPr fontId="3"/>
  </si>
  <si>
    <t>決算期</t>
    <rPh sb="0" eb="3">
      <t>ケッサンキ</t>
    </rPh>
    <phoneticPr fontId="4"/>
  </si>
  <si>
    <t>①売上増加率（％）</t>
    <rPh sb="1" eb="3">
      <t>ウリアゲ</t>
    </rPh>
    <rPh sb="3" eb="5">
      <t>ゾウカ</t>
    </rPh>
    <rPh sb="5" eb="6">
      <t>リツ</t>
    </rPh>
    <phoneticPr fontId="4"/>
  </si>
  <si>
    <t>②営業利益率（％）</t>
    <rPh sb="1" eb="3">
      <t>エイギョウ</t>
    </rPh>
    <rPh sb="3" eb="5">
      <t>リエキ</t>
    </rPh>
    <rPh sb="5" eb="6">
      <t>リツ</t>
    </rPh>
    <phoneticPr fontId="4"/>
  </si>
  <si>
    <t>③労働生産性（千円）</t>
    <rPh sb="1" eb="3">
      <t>ロウドウ</t>
    </rPh>
    <rPh sb="3" eb="6">
      <t>セイサンセイ</t>
    </rPh>
    <rPh sb="7" eb="9">
      <t>センエン</t>
    </rPh>
    <phoneticPr fontId="4"/>
  </si>
  <si>
    <t>④ＥＢＩＴＤＡ有利子負債倍率（倍）</t>
    <rPh sb="7" eb="10">
      <t>ユウリシ</t>
    </rPh>
    <rPh sb="10" eb="12">
      <t>フサイ</t>
    </rPh>
    <rPh sb="12" eb="14">
      <t>バイリツ</t>
    </rPh>
    <rPh sb="15" eb="16">
      <t>バイ</t>
    </rPh>
    <phoneticPr fontId="4"/>
  </si>
  <si>
    <t>⑥自己資本比率（％）</t>
    <rPh sb="1" eb="3">
      <t>ジコ</t>
    </rPh>
    <rPh sb="3" eb="5">
      <t>シホン</t>
    </rPh>
    <rPh sb="5" eb="7">
      <t>ヒリツ</t>
    </rPh>
    <phoneticPr fontId="4"/>
  </si>
  <si>
    <t>※個人事業主の方は①②③のみ記載してください。</t>
    <phoneticPr fontId="3"/>
  </si>
  <si>
    <t>（参考）財務分析指標の計算式</t>
    <rPh sb="8" eb="10">
      <t>シヒョウ</t>
    </rPh>
    <rPh sb="11" eb="14">
      <t>ケイサンシキ</t>
    </rPh>
    <phoneticPr fontId="3"/>
  </si>
  <si>
    <t>①売上増加率＝(売上高/前年度売上高)－１</t>
    <rPh sb="1" eb="3">
      <t>ウリアゲ</t>
    </rPh>
    <rPh sb="3" eb="6">
      <t>ゾウカリツ</t>
    </rPh>
    <rPh sb="8" eb="11">
      <t>ウリアゲダカ</t>
    </rPh>
    <rPh sb="12" eb="15">
      <t>ゼンネンド</t>
    </rPh>
    <rPh sb="15" eb="17">
      <t>ウリアゲ</t>
    </rPh>
    <rPh sb="17" eb="18">
      <t>ダカ</t>
    </rPh>
    <phoneticPr fontId="3"/>
  </si>
  <si>
    <t>②営業利益率＝営業利益/売上高</t>
    <rPh sb="1" eb="3">
      <t>エイギョウ</t>
    </rPh>
    <rPh sb="3" eb="6">
      <t>リエキリツ</t>
    </rPh>
    <rPh sb="7" eb="9">
      <t>エイギョウ</t>
    </rPh>
    <rPh sb="9" eb="11">
      <t>リエキ</t>
    </rPh>
    <rPh sb="12" eb="15">
      <t>ウリアゲダカ</t>
    </rPh>
    <phoneticPr fontId="3"/>
  </si>
  <si>
    <t>③労働生産性＝営業利益/従業員数</t>
    <rPh sb="1" eb="3">
      <t>ロウドウ</t>
    </rPh>
    <rPh sb="3" eb="6">
      <t>セイサンセイ</t>
    </rPh>
    <rPh sb="7" eb="9">
      <t>エイギョウ</t>
    </rPh>
    <rPh sb="9" eb="11">
      <t>リエキ</t>
    </rPh>
    <rPh sb="12" eb="15">
      <t>ジュウギョウイン</t>
    </rPh>
    <rPh sb="15" eb="16">
      <t>スウ</t>
    </rPh>
    <phoneticPr fontId="3"/>
  </si>
  <si>
    <t>④EBITDA有利子負債倍率＝(借入金－現預金)/(営業利益＋減価償却費)</t>
    <rPh sb="7" eb="10">
      <t>ユウリシ</t>
    </rPh>
    <rPh sb="10" eb="12">
      <t>フサイ</t>
    </rPh>
    <rPh sb="12" eb="14">
      <t>バイリツ</t>
    </rPh>
    <rPh sb="16" eb="19">
      <t>カリイレキン</t>
    </rPh>
    <rPh sb="20" eb="23">
      <t>ゲンヨキン</t>
    </rPh>
    <rPh sb="26" eb="28">
      <t>エイギョウ</t>
    </rPh>
    <rPh sb="28" eb="30">
      <t>リエキ</t>
    </rPh>
    <rPh sb="31" eb="33">
      <t>ゲンカ</t>
    </rPh>
    <rPh sb="33" eb="36">
      <t>ショウキャクヒ</t>
    </rPh>
    <phoneticPr fontId="3"/>
  </si>
  <si>
    <t>⑤営業運転資本回転期間＝(売上債権＋棚卸資産－買入債務)/月商</t>
    <rPh sb="1" eb="3">
      <t>エイギョウ</t>
    </rPh>
    <rPh sb="3" eb="5">
      <t>ウンテン</t>
    </rPh>
    <rPh sb="5" eb="7">
      <t>シホン</t>
    </rPh>
    <rPh sb="7" eb="9">
      <t>カイテン</t>
    </rPh>
    <rPh sb="9" eb="11">
      <t>キカン</t>
    </rPh>
    <rPh sb="13" eb="15">
      <t>ウリアゲ</t>
    </rPh>
    <rPh sb="15" eb="17">
      <t>サイケン</t>
    </rPh>
    <rPh sb="18" eb="20">
      <t>タナオロ</t>
    </rPh>
    <rPh sb="20" eb="22">
      <t>シサン</t>
    </rPh>
    <rPh sb="23" eb="25">
      <t>カイイレ</t>
    </rPh>
    <rPh sb="25" eb="27">
      <t>サイム</t>
    </rPh>
    <rPh sb="29" eb="31">
      <t>ゲッショウ</t>
    </rPh>
    <phoneticPr fontId="3"/>
  </si>
  <si>
    <t>⑥自己資本比率＝純資産/総資産</t>
    <rPh sb="1" eb="3">
      <t>ジコ</t>
    </rPh>
    <rPh sb="3" eb="5">
      <t>シホン</t>
    </rPh>
    <rPh sb="5" eb="7">
      <t>ヒリツ</t>
    </rPh>
    <rPh sb="8" eb="11">
      <t>ジュンシサン</t>
    </rPh>
    <rPh sb="12" eb="15">
      <t>ソウシサン</t>
    </rPh>
    <phoneticPr fontId="3"/>
  </si>
  <si>
    <t>【金融機関記入欄】</t>
    <rPh sb="1" eb="5">
      <t>キンユウキカン</t>
    </rPh>
    <rPh sb="5" eb="8">
      <t>キニュウラン</t>
    </rPh>
    <phoneticPr fontId="3"/>
  </si>
  <si>
    <t>協会顧客番号</t>
    <rPh sb="0" eb="2">
      <t>キョウカイ</t>
    </rPh>
    <rPh sb="2" eb="4">
      <t>コキャク</t>
    </rPh>
    <rPh sb="4" eb="6">
      <t>バンゴウ</t>
    </rPh>
    <phoneticPr fontId="3"/>
  </si>
  <si>
    <t>金融機関名</t>
    <rPh sb="0" eb="5">
      <t>キンユウキカンメイ</t>
    </rPh>
    <phoneticPr fontId="3"/>
  </si>
  <si>
    <t>本支店名</t>
    <rPh sb="0" eb="1">
      <t>ホン</t>
    </rPh>
    <rPh sb="1" eb="4">
      <t>シテンメイ</t>
    </rPh>
    <phoneticPr fontId="3"/>
  </si>
  <si>
    <t>令和８年３月１６日制定</t>
    <rPh sb="9" eb="11">
      <t>セイテイ</t>
    </rPh>
    <phoneticPr fontId="4"/>
  </si>
  <si>
    <t>「モニタリング強化型特別保証制度」モニタリング報告書</t>
    <rPh sb="7" eb="9">
      <t>キョウカ</t>
    </rPh>
    <rPh sb="9" eb="10">
      <t>ガタ</t>
    </rPh>
    <rPh sb="10" eb="12">
      <t>トクベツ</t>
    </rPh>
    <rPh sb="12" eb="14">
      <t>ホショウ</t>
    </rPh>
    <rPh sb="14" eb="16">
      <t>セイド</t>
    </rPh>
    <rPh sb="23" eb="26">
      <t>ホウコクショ</t>
    </rPh>
    <phoneticPr fontId="4"/>
  </si>
  <si>
    <t>※2 保証申込時に提出した「申込人資格要件申告書兼誓約書」の【認定経営革新等支援機関記入欄】における認定経営
　　革新等支援機関名、認定経営革新等支援機関ID及び認定経営革新等支援機関種別をご記入ください。</t>
    <rPh sb="3" eb="7">
      <t>ホショウモウシコミ</t>
    </rPh>
    <rPh sb="66" eb="73">
      <t>ニンテイケイエイカクシントウ</t>
    </rPh>
    <rPh sb="73" eb="75">
      <t>シエン</t>
    </rPh>
    <rPh sb="81" eb="88">
      <t>ニンテイケイエイカクシントウ</t>
    </rPh>
    <rPh sb="92" eb="94">
      <t>シュベツ</t>
    </rPh>
    <phoneticPr fontId="3"/>
  </si>
  <si>
    <r>
      <t xml:space="preserve">※3 認定経営革新等支援機関種別は次の4区分 </t>
    </r>
    <r>
      <rPr>
        <u/>
        <sz val="10"/>
        <color theme="1"/>
        <rFont val="ＭＳ ゴシック"/>
        <family val="3"/>
        <charset val="128"/>
      </rPr>
      <t xml:space="preserve">1.税理士・公認会計士（法人含む）　2.中小企業診断士　3.金融機関　
</t>
    </r>
    <r>
      <rPr>
        <sz val="10"/>
        <color theme="1"/>
        <rFont val="ＭＳ ゴシック"/>
        <family val="3"/>
        <charset val="128"/>
      </rPr>
      <t>　　</t>
    </r>
    <r>
      <rPr>
        <u/>
        <sz val="10"/>
        <color theme="1"/>
        <rFont val="ＭＳ ゴシック"/>
        <family val="3"/>
        <charset val="128"/>
      </rPr>
      <t>4.その他</t>
    </r>
    <r>
      <rPr>
        <sz val="10"/>
        <color theme="1"/>
        <rFont val="ＭＳ ゴシック"/>
        <family val="3"/>
        <charset val="128"/>
      </rPr>
      <t>から該当する番号をご記入ください。複数項目に該当する場合は、若い番号を優先してご記入ください。</t>
    </r>
    <phoneticPr fontId="3"/>
  </si>
  <si>
    <r>
      <t>認定経営革新等支援機関名</t>
    </r>
    <r>
      <rPr>
        <vertAlign val="superscript"/>
        <sz val="9"/>
        <color theme="1"/>
        <rFont val="ＭＳ ゴシック"/>
        <family val="3"/>
        <charset val="128"/>
      </rPr>
      <t>※2</t>
    </r>
    <rPh sb="0" eb="2">
      <t>ニンテイ</t>
    </rPh>
    <rPh sb="2" eb="4">
      <t>ケイエイ</t>
    </rPh>
    <rPh sb="4" eb="7">
      <t>カクシントウ</t>
    </rPh>
    <rPh sb="7" eb="9">
      <t>シエン</t>
    </rPh>
    <rPh sb="9" eb="12">
      <t>キカンメイ</t>
    </rPh>
    <phoneticPr fontId="3"/>
  </si>
  <si>
    <r>
      <t>認定経営革新等支援機関ID</t>
    </r>
    <r>
      <rPr>
        <vertAlign val="superscript"/>
        <sz val="9"/>
        <color theme="1"/>
        <rFont val="ＭＳ ゴシック"/>
        <family val="3"/>
        <charset val="128"/>
      </rPr>
      <t>※2</t>
    </r>
    <rPh sb="0" eb="7">
      <t>ニンテイケイエイカクシントウ</t>
    </rPh>
    <rPh sb="7" eb="11">
      <t>シエンキカン</t>
    </rPh>
    <phoneticPr fontId="3"/>
  </si>
  <si>
    <r>
      <t>認定経営革新等支援機関種別</t>
    </r>
    <r>
      <rPr>
        <vertAlign val="superscript"/>
        <sz val="9"/>
        <color theme="1"/>
        <rFont val="ＭＳ ゴシック"/>
        <family val="3"/>
        <charset val="128"/>
      </rPr>
      <t>※2、3</t>
    </r>
    <rPh sb="0" eb="7">
      <t>ニンテイケイエイカクシントウ</t>
    </rPh>
    <rPh sb="7" eb="11">
      <t>シエンキカン</t>
    </rPh>
    <rPh sb="11" eb="13">
      <t>シュベツ</t>
    </rPh>
    <phoneticPr fontId="3"/>
  </si>
  <si>
    <t>※1 個人事業主の場合は主たる営業所をご記入ください。</t>
    <rPh sb="3" eb="5">
      <t>コジン</t>
    </rPh>
    <rPh sb="5" eb="8">
      <t>ジギョウヌシ</t>
    </rPh>
    <rPh sb="9" eb="11">
      <t>バアイ</t>
    </rPh>
    <rPh sb="12" eb="13">
      <t>シュ</t>
    </rPh>
    <rPh sb="15" eb="18">
      <t>エイギョウショ</t>
    </rPh>
    <rPh sb="20" eb="22">
      <t>キニュウ</t>
    </rPh>
    <phoneticPr fontId="3"/>
  </si>
  <si>
    <r>
      <t>本店所在地</t>
    </r>
    <r>
      <rPr>
        <vertAlign val="superscript"/>
        <sz val="9"/>
        <rFont val="ＭＳ ゴシック"/>
        <family val="3"/>
        <charset val="128"/>
      </rPr>
      <t>※1</t>
    </r>
    <rPh sb="0" eb="5">
      <t>ホンテンショザイチ</t>
    </rPh>
    <phoneticPr fontId="3"/>
  </si>
  <si>
    <t>月次で財務状況や資金繰り状況等を把握（以下「月次管理」という。）した結果や財務分析内容について、次のとおり報告します。</t>
    <rPh sb="0" eb="2">
      <t>ゲツジ</t>
    </rPh>
    <rPh sb="3" eb="5">
      <t>ザイム</t>
    </rPh>
    <rPh sb="5" eb="7">
      <t>ジョウキョウ</t>
    </rPh>
    <rPh sb="8" eb="10">
      <t>シキン</t>
    </rPh>
    <rPh sb="10" eb="11">
      <t>グ</t>
    </rPh>
    <rPh sb="12" eb="14">
      <t>ジョウキョウ</t>
    </rPh>
    <rPh sb="14" eb="15">
      <t>トウ</t>
    </rPh>
    <rPh sb="16" eb="18">
      <t>ハアク</t>
    </rPh>
    <rPh sb="19" eb="21">
      <t>イカ</t>
    </rPh>
    <rPh sb="22" eb="24">
      <t>ゲツジ</t>
    </rPh>
    <rPh sb="24" eb="26">
      <t>カンリ</t>
    </rPh>
    <rPh sb="34" eb="36">
      <t>ケッカ</t>
    </rPh>
    <rPh sb="37" eb="39">
      <t>ザイム</t>
    </rPh>
    <rPh sb="39" eb="41">
      <t>ブンセキ</t>
    </rPh>
    <rPh sb="41" eb="43">
      <t>ナイヨウ</t>
    </rPh>
    <rPh sb="48" eb="49">
      <t>ツギ</t>
    </rPh>
    <phoneticPr fontId="3"/>
  </si>
  <si>
    <t>⑤営業運転資本回転期間（か月）</t>
    <rPh sb="1" eb="3">
      <t>エイギョウ</t>
    </rPh>
    <rPh sb="3" eb="5">
      <t>ウンテン</t>
    </rPh>
    <rPh sb="5" eb="7">
      <t>シホン</t>
    </rPh>
    <rPh sb="7" eb="9">
      <t>カイテン</t>
    </rPh>
    <rPh sb="9" eb="11">
      <t>キカン</t>
    </rPh>
    <rPh sb="13" eb="14">
      <t>ゲツ</t>
    </rPh>
    <phoneticPr fontId="4"/>
  </si>
  <si>
    <t>決算月</t>
    <rPh sb="0" eb="2">
      <t>ケッサン</t>
    </rPh>
    <rPh sb="2" eb="3">
      <t>ツキ</t>
    </rPh>
    <phoneticPr fontId="3"/>
  </si>
  <si>
    <t>宮崎県</t>
    <rPh sb="0" eb="3">
      <t>ミヤザキケン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</si>
</sst>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 "/>
    <numFmt numFmtId="178" formatCode="0.0"/>
    <numFmt numFmtId="179" formatCode="0.0%"/>
    <numFmt numFmtId="180" formatCode="0_);[Red]\(0\)"/>
  </numFmts>
  <fonts count="22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b/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vertAlign val="superscript"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游ゴシック"/>
      <family val="3"/>
      <scheme val="minor"/>
    </font>
    <font>
      <sz val="8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vertAlign val="superscript"/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399884029663991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176" fontId="5" fillId="0" borderId="0" xfId="2" applyNumberFormat="1" applyFont="1" applyAlignment="1">
      <alignment horizontal="center" vertical="center"/>
    </xf>
    <xf numFmtId="177" fontId="2" fillId="2" borderId="0" xfId="2" applyNumberFormat="1" applyFont="1" applyFill="1" applyAlignment="1">
      <alignment vertical="center"/>
    </xf>
    <xf numFmtId="176" fontId="2" fillId="2" borderId="6" xfId="2" applyNumberFormat="1" applyFont="1" applyFill="1" applyBorder="1" applyAlignment="1">
      <alignment horizontal="left" vertical="center"/>
    </xf>
    <xf numFmtId="176" fontId="0" fillId="2" borderId="0" xfId="2" applyNumberFormat="1" applyFont="1" applyFill="1" applyAlignment="1">
      <alignment horizontal="left" vertical="center"/>
    </xf>
    <xf numFmtId="176" fontId="0" fillId="2" borderId="0" xfId="2" applyNumberFormat="1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0" fillId="0" borderId="0" xfId="0" applyFont="1">
      <alignment vertical="center"/>
    </xf>
    <xf numFmtId="0" fontId="11" fillId="2" borderId="0" xfId="0" applyFont="1" applyFill="1">
      <alignment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12" fillId="2" borderId="0" xfId="0" applyFont="1" applyFill="1">
      <alignment vertical="center"/>
    </xf>
    <xf numFmtId="178" fontId="13" fillId="2" borderId="0" xfId="3" applyNumberFormat="1" applyFont="1" applyFill="1" applyProtection="1">
      <alignment vertical="center"/>
    </xf>
    <xf numFmtId="176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14" fillId="2" borderId="0" xfId="1" applyFont="1" applyFill="1" applyProtection="1">
      <alignment vertical="center"/>
    </xf>
    <xf numFmtId="38" fontId="2" fillId="2" borderId="0" xfId="1" applyFont="1" applyFill="1" applyProtection="1">
      <alignment vertical="center"/>
    </xf>
    <xf numFmtId="38" fontId="14" fillId="2" borderId="0" xfId="1" applyFont="1" applyFill="1" applyAlignment="1" applyProtection="1">
      <alignment horizontal="center" vertical="center"/>
    </xf>
    <xf numFmtId="38" fontId="2" fillId="2" borderId="0" xfId="1" applyFont="1" applyFill="1" applyAlignment="1" applyProtection="1">
      <alignment horizontal="center" vertical="center"/>
    </xf>
    <xf numFmtId="38" fontId="15" fillId="2" borderId="0" xfId="1" applyFont="1" applyFill="1" applyAlignment="1" applyProtection="1">
      <alignment horizontal="center" vertical="center"/>
    </xf>
    <xf numFmtId="179" fontId="14" fillId="2" borderId="0" xfId="3" applyNumberFormat="1" applyFont="1" applyFill="1" applyAlignment="1" applyProtection="1">
      <alignment horizontal="center" vertical="center"/>
    </xf>
    <xf numFmtId="38" fontId="6" fillId="2" borderId="0" xfId="1" applyFont="1" applyFill="1" applyAlignment="1" applyProtection="1">
      <alignment horizontal="center" vertical="center"/>
    </xf>
    <xf numFmtId="176" fontId="2" fillId="3" borderId="20" xfId="2" applyNumberFormat="1" applyFont="1" applyFill="1" applyBorder="1" applyAlignment="1">
      <alignment horizontal="left" vertical="center"/>
    </xf>
    <xf numFmtId="176" fontId="2" fillId="3" borderId="2" xfId="2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176" fontId="16" fillId="2" borderId="0" xfId="2" applyNumberFormat="1" applyFont="1" applyFill="1" applyAlignment="1">
      <alignment horizontal="left" vertical="center"/>
    </xf>
    <xf numFmtId="176" fontId="16" fillId="2" borderId="0" xfId="2" applyNumberFormat="1" applyFont="1" applyFill="1" applyAlignment="1">
      <alignment horizontal="right" vertical="center" wrapText="1"/>
    </xf>
    <xf numFmtId="176" fontId="8" fillId="2" borderId="0" xfId="2" applyNumberFormat="1" applyFont="1" applyFill="1" applyAlignment="1">
      <alignment horizontal="left" vertical="center"/>
    </xf>
    <xf numFmtId="176" fontId="15" fillId="2" borderId="0" xfId="2" applyNumberFormat="1" applyFont="1" applyFill="1" applyAlignment="1">
      <alignment horizontal="left" vertical="center"/>
    </xf>
    <xf numFmtId="176" fontId="2" fillId="2" borderId="0" xfId="2" applyNumberFormat="1" applyFont="1" applyFill="1" applyAlignment="1">
      <alignment horizontal="left" vertical="center"/>
    </xf>
    <xf numFmtId="176" fontId="16" fillId="2" borderId="25" xfId="2" applyNumberFormat="1" applyFont="1" applyFill="1" applyBorder="1" applyAlignment="1">
      <alignment horizontal="left" vertical="center"/>
    </xf>
    <xf numFmtId="176" fontId="16" fillId="2" borderId="25" xfId="2" applyNumberFormat="1" applyFont="1" applyFill="1" applyBorder="1" applyAlignment="1">
      <alignment horizontal="right" vertical="center" wrapText="1"/>
    </xf>
    <xf numFmtId="176" fontId="15" fillId="2" borderId="0" xfId="2" applyNumberFormat="1" applyFont="1" applyFill="1" applyAlignment="1">
      <alignment horizontal="right" vertical="center" wrapText="1"/>
    </xf>
    <xf numFmtId="176" fontId="15" fillId="2" borderId="0" xfId="2" applyNumberFormat="1" applyFont="1" applyFill="1" applyAlignment="1">
      <alignment horizontal="center" vertical="center"/>
    </xf>
    <xf numFmtId="176" fontId="2" fillId="2" borderId="0" xfId="2" applyNumberFormat="1" applyFont="1" applyFill="1" applyAlignment="1">
      <alignment horizontal="center" vertical="center"/>
    </xf>
    <xf numFmtId="176" fontId="8" fillId="2" borderId="0" xfId="2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 shrinkToFit="1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176" fontId="2" fillId="2" borderId="0" xfId="0" applyNumberFormat="1" applyFont="1" applyFill="1">
      <alignment vertical="center"/>
    </xf>
    <xf numFmtId="0" fontId="8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176" fontId="2" fillId="3" borderId="1" xfId="2" applyNumberFormat="1" applyFont="1" applyFill="1" applyBorder="1" applyAlignment="1">
      <alignment horizontal="center" vertical="center"/>
    </xf>
    <xf numFmtId="176" fontId="2" fillId="0" borderId="2" xfId="2" applyNumberFormat="1" applyFont="1" applyBorder="1" applyAlignment="1" applyProtection="1">
      <alignment horizontal="left" vertical="center" shrinkToFit="1"/>
      <protection locked="0"/>
    </xf>
    <xf numFmtId="176" fontId="2" fillId="0" borderId="3" xfId="2" applyNumberFormat="1" applyFont="1" applyBorder="1" applyAlignment="1" applyProtection="1">
      <alignment horizontal="left" vertical="center" shrinkToFit="1"/>
      <protection locked="0"/>
    </xf>
    <xf numFmtId="176" fontId="2" fillId="3" borderId="4" xfId="2" applyNumberFormat="1" applyFont="1" applyFill="1" applyBorder="1" applyAlignment="1">
      <alignment horizontal="center" vertical="center"/>
    </xf>
    <xf numFmtId="176" fontId="2" fillId="3" borderId="2" xfId="2" applyNumberFormat="1" applyFont="1" applyFill="1" applyBorder="1" applyAlignment="1">
      <alignment horizontal="center" vertical="center"/>
    </xf>
    <xf numFmtId="176" fontId="2" fillId="3" borderId="3" xfId="2" applyNumberFormat="1" applyFont="1" applyFill="1" applyBorder="1" applyAlignment="1">
      <alignment horizontal="center" vertical="center"/>
    </xf>
    <xf numFmtId="176" fontId="2" fillId="2" borderId="4" xfId="2" applyNumberFormat="1" applyFont="1" applyFill="1" applyBorder="1" applyAlignment="1" applyProtection="1">
      <alignment horizontal="left" vertical="center"/>
      <protection locked="0"/>
    </xf>
    <xf numFmtId="176" fontId="2" fillId="2" borderId="2" xfId="2" applyNumberFormat="1" applyFont="1" applyFill="1" applyBorder="1" applyAlignment="1" applyProtection="1">
      <alignment horizontal="left" vertical="center"/>
      <protection locked="0"/>
    </xf>
    <xf numFmtId="176" fontId="2" fillId="2" borderId="3" xfId="2" applyNumberFormat="1" applyFont="1" applyFill="1" applyBorder="1" applyAlignment="1" applyProtection="1">
      <alignment horizontal="left" vertical="center"/>
      <protection locked="0"/>
    </xf>
    <xf numFmtId="176" fontId="6" fillId="3" borderId="1" xfId="2" applyNumberFormat="1" applyFont="1" applyFill="1" applyBorder="1" applyAlignment="1">
      <alignment horizontal="center" vertical="center" wrapText="1"/>
    </xf>
    <xf numFmtId="176" fontId="6" fillId="3" borderId="4" xfId="2" applyNumberFormat="1" applyFont="1" applyFill="1" applyBorder="1" applyAlignment="1">
      <alignment horizontal="center" vertical="center" wrapText="1"/>
    </xf>
    <xf numFmtId="176" fontId="2" fillId="2" borderId="4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2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5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3" xfId="2" applyNumberFormat="1" applyFont="1" applyFill="1" applyBorder="1" applyAlignment="1" applyProtection="1">
      <alignment horizontal="left" vertical="center" shrinkToFit="1"/>
      <protection locked="0"/>
    </xf>
    <xf numFmtId="176" fontId="5" fillId="0" borderId="0" xfId="2" applyNumberFormat="1" applyFont="1" applyAlignment="1">
      <alignment horizontal="center" vertical="center"/>
    </xf>
    <xf numFmtId="176" fontId="18" fillId="3" borderId="1" xfId="2" applyNumberFormat="1" applyFont="1" applyFill="1" applyBorder="1" applyAlignment="1">
      <alignment horizontal="center" vertical="center" wrapText="1"/>
    </xf>
    <xf numFmtId="176" fontId="18" fillId="3" borderId="4" xfId="2" applyNumberFormat="1" applyFont="1" applyFill="1" applyBorder="1" applyAlignment="1">
      <alignment horizontal="center" vertical="center" wrapText="1"/>
    </xf>
    <xf numFmtId="176" fontId="2" fillId="0" borderId="1" xfId="2" applyNumberFormat="1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21" fillId="3" borderId="4" xfId="2" applyNumberFormat="1" applyFont="1" applyFill="1" applyBorder="1" applyAlignment="1">
      <alignment horizontal="center" vertical="center"/>
    </xf>
    <xf numFmtId="176" fontId="21" fillId="3" borderId="2" xfId="2" applyNumberFormat="1" applyFont="1" applyFill="1" applyBorder="1" applyAlignment="1">
      <alignment horizontal="center" vertical="center"/>
    </xf>
    <xf numFmtId="176" fontId="21" fillId="3" borderId="3" xfId="2" applyNumberFormat="1" applyFont="1" applyFill="1" applyBorder="1" applyAlignment="1">
      <alignment horizontal="center" vertical="center"/>
    </xf>
    <xf numFmtId="176" fontId="2" fillId="2" borderId="4" xfId="2" applyNumberFormat="1" applyFont="1" applyFill="1" applyBorder="1" applyAlignment="1" applyProtection="1">
      <alignment horizontal="center" vertical="center"/>
      <protection locked="0"/>
    </xf>
    <xf numFmtId="176" fontId="2" fillId="2" borderId="2" xfId="2" applyNumberFormat="1" applyFont="1" applyFill="1" applyBorder="1" applyAlignment="1" applyProtection="1">
      <alignment horizontal="center" vertical="center"/>
      <protection locked="0"/>
    </xf>
    <xf numFmtId="176" fontId="2" fillId="2" borderId="6" xfId="2" applyNumberFormat="1" applyFont="1" applyFill="1" applyBorder="1" applyAlignment="1">
      <alignment horizontal="left" vertical="center"/>
    </xf>
    <xf numFmtId="176" fontId="2" fillId="2" borderId="7" xfId="2" applyNumberFormat="1" applyFont="1" applyFill="1" applyBorder="1" applyAlignment="1">
      <alignment horizontal="left" vertical="center"/>
    </xf>
    <xf numFmtId="176" fontId="8" fillId="2" borderId="0" xfId="2" applyNumberFormat="1" applyFont="1" applyFill="1" applyAlignment="1">
      <alignment horizontal="left" vertical="center" wrapText="1"/>
    </xf>
    <xf numFmtId="176" fontId="20" fillId="2" borderId="0" xfId="2" applyNumberFormat="1" applyFont="1" applyFill="1" applyAlignment="1">
      <alignment horizontal="left" vertical="center" wrapText="1"/>
    </xf>
    <xf numFmtId="177" fontId="2" fillId="2" borderId="6" xfId="2" applyNumberFormat="1" applyFont="1" applyFill="1" applyBorder="1" applyAlignment="1" applyProtection="1">
      <alignment horizontal="center" vertical="center" shrinkToFit="1"/>
      <protection locked="0"/>
    </xf>
    <xf numFmtId="177" fontId="2" fillId="2" borderId="7" xfId="2" applyNumberFormat="1" applyFont="1" applyFill="1" applyBorder="1" applyAlignment="1" applyProtection="1">
      <alignment horizontal="center" vertical="center" shrinkToFit="1"/>
      <protection locked="0"/>
    </xf>
    <xf numFmtId="176" fontId="6" fillId="3" borderId="2" xfId="2" applyNumberFormat="1" applyFont="1" applyFill="1" applyBorder="1" applyAlignment="1">
      <alignment horizontal="center" vertical="center" wrapText="1"/>
    </xf>
    <xf numFmtId="176" fontId="6" fillId="3" borderId="3" xfId="2" applyNumberFormat="1" applyFont="1" applyFill="1" applyBorder="1" applyAlignment="1">
      <alignment horizontal="center" vertical="center" wrapText="1"/>
    </xf>
    <xf numFmtId="177" fontId="2" fillId="2" borderId="4" xfId="2" applyNumberFormat="1" applyFont="1" applyFill="1" applyBorder="1" applyAlignment="1" applyProtection="1">
      <alignment horizontal="center" vertical="center"/>
      <protection locked="0"/>
    </xf>
    <xf numFmtId="177" fontId="2" fillId="2" borderId="2" xfId="2" applyNumberFormat="1" applyFont="1" applyFill="1" applyBorder="1" applyAlignment="1" applyProtection="1">
      <alignment horizontal="center" vertical="center"/>
      <protection locked="0"/>
    </xf>
    <xf numFmtId="177" fontId="2" fillId="2" borderId="3" xfId="2" applyNumberFormat="1" applyFont="1" applyFill="1" applyBorder="1" applyAlignment="1" applyProtection="1">
      <alignment horizontal="center" vertical="center"/>
      <protection locked="0"/>
    </xf>
    <xf numFmtId="176" fontId="2" fillId="2" borderId="2" xfId="2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176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176" fontId="2" fillId="0" borderId="10" xfId="2" applyNumberFormat="1" applyFont="1" applyBorder="1" applyAlignment="1">
      <alignment horizontal="center" vertical="center" wrapText="1"/>
    </xf>
    <xf numFmtId="176" fontId="2" fillId="0" borderId="19" xfId="2" applyNumberFormat="1" applyFont="1" applyBorder="1" applyAlignment="1">
      <alignment horizontal="center" vertical="center" wrapText="1"/>
    </xf>
    <xf numFmtId="176" fontId="2" fillId="3" borderId="20" xfId="2" applyNumberFormat="1" applyFont="1" applyFill="1" applyBorder="1" applyAlignment="1">
      <alignment horizontal="left" vertical="center"/>
    </xf>
    <xf numFmtId="176" fontId="2" fillId="3" borderId="2" xfId="2" applyNumberFormat="1" applyFont="1" applyFill="1" applyBorder="1" applyAlignment="1">
      <alignment horizontal="left" vertical="center"/>
    </xf>
    <xf numFmtId="176" fontId="2" fillId="0" borderId="20" xfId="2" applyNumberFormat="1" applyFont="1" applyBorder="1" applyAlignment="1" applyProtection="1">
      <alignment horizontal="center" vertical="center" wrapText="1"/>
      <protection locked="0"/>
    </xf>
    <xf numFmtId="176" fontId="2" fillId="0" borderId="2" xfId="2" applyNumberFormat="1" applyFont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Border="1" applyAlignment="1" applyProtection="1">
      <alignment horizontal="center" vertical="center" wrapText="1"/>
      <protection locked="0"/>
    </xf>
    <xf numFmtId="176" fontId="2" fillId="0" borderId="3" xfId="2" applyNumberFormat="1" applyFont="1" applyBorder="1" applyAlignment="1" applyProtection="1">
      <alignment horizontal="center" vertical="center" wrapText="1"/>
      <protection locked="0"/>
    </xf>
    <xf numFmtId="176" fontId="2" fillId="0" borderId="4" xfId="2" applyNumberFormat="1" applyFont="1" applyBorder="1" applyAlignment="1" applyProtection="1">
      <alignment horizontal="center" vertical="center" wrapText="1"/>
      <protection locked="0"/>
    </xf>
    <xf numFmtId="176" fontId="2" fillId="0" borderId="21" xfId="2" applyNumberFormat="1" applyFont="1" applyBorder="1" applyAlignment="1" applyProtection="1">
      <alignment horizontal="center" vertical="center" wrapText="1"/>
      <protection locked="0"/>
    </xf>
    <xf numFmtId="176" fontId="2" fillId="3" borderId="26" xfId="2" applyNumberFormat="1" applyFont="1" applyFill="1" applyBorder="1" applyAlignment="1">
      <alignment horizontal="center" vertical="center"/>
    </xf>
    <xf numFmtId="176" fontId="2" fillId="3" borderId="11" xfId="2" applyNumberFormat="1" applyFont="1" applyFill="1" applyBorder="1" applyAlignment="1">
      <alignment horizontal="center" vertical="center"/>
    </xf>
    <xf numFmtId="176" fontId="2" fillId="3" borderId="12" xfId="2" applyNumberFormat="1" applyFont="1" applyFill="1" applyBorder="1" applyAlignment="1">
      <alignment horizontal="center" vertical="center"/>
    </xf>
    <xf numFmtId="176" fontId="2" fillId="0" borderId="9" xfId="2" applyNumberFormat="1" applyFont="1" applyBorder="1" applyAlignment="1">
      <alignment horizontal="center" vertical="center" wrapText="1"/>
    </xf>
    <xf numFmtId="176" fontId="2" fillId="0" borderId="17" xfId="2" applyNumberFormat="1" applyFont="1" applyBorder="1" applyAlignment="1">
      <alignment horizontal="center" vertical="center" wrapText="1"/>
    </xf>
    <xf numFmtId="176" fontId="2" fillId="0" borderId="18" xfId="2" applyNumberFormat="1" applyFont="1" applyBorder="1" applyAlignment="1">
      <alignment horizontal="center" vertical="center" wrapText="1"/>
    </xf>
    <xf numFmtId="176" fontId="2" fillId="0" borderId="1" xfId="2" applyNumberFormat="1" applyFont="1" applyBorder="1" applyAlignment="1" applyProtection="1">
      <alignment horizontal="right" vertical="center" wrapText="1"/>
      <protection locked="0"/>
    </xf>
    <xf numFmtId="176" fontId="2" fillId="0" borderId="21" xfId="2" applyNumberFormat="1" applyFont="1" applyBorder="1" applyAlignment="1" applyProtection="1">
      <alignment horizontal="right" vertical="center" wrapText="1"/>
      <protection locked="0"/>
    </xf>
    <xf numFmtId="176" fontId="2" fillId="0" borderId="20" xfId="2" applyNumberFormat="1" applyFont="1" applyBorder="1" applyAlignment="1" applyProtection="1">
      <alignment horizontal="right" vertical="center" wrapText="1"/>
      <protection locked="0"/>
    </xf>
    <xf numFmtId="176" fontId="2" fillId="0" borderId="2" xfId="2" applyNumberFormat="1" applyFont="1" applyBorder="1" applyAlignment="1" applyProtection="1">
      <alignment horizontal="right" vertical="center" wrapText="1"/>
      <protection locked="0"/>
    </xf>
    <xf numFmtId="176" fontId="2" fillId="0" borderId="3" xfId="2" applyNumberFormat="1" applyFont="1" applyBorder="1" applyAlignment="1" applyProtection="1">
      <alignment horizontal="right" vertical="center" wrapText="1"/>
      <protection locked="0"/>
    </xf>
    <xf numFmtId="176" fontId="2" fillId="0" borderId="4" xfId="2" applyNumberFormat="1" applyFont="1" applyBorder="1" applyAlignment="1" applyProtection="1">
      <alignment horizontal="right" vertical="center" wrapText="1"/>
      <protection locked="0"/>
    </xf>
    <xf numFmtId="176" fontId="2" fillId="0" borderId="8" xfId="2" applyNumberFormat="1" applyFont="1" applyBorder="1" applyAlignment="1" applyProtection="1">
      <alignment horizontal="right" vertical="center" wrapText="1"/>
      <protection locked="0"/>
    </xf>
    <xf numFmtId="176" fontId="2" fillId="0" borderId="6" xfId="2" applyNumberFormat="1" applyFont="1" applyBorder="1" applyAlignment="1" applyProtection="1">
      <alignment horizontal="right" vertical="center" wrapText="1"/>
      <protection locked="0"/>
    </xf>
    <xf numFmtId="176" fontId="2" fillId="0" borderId="7" xfId="2" applyNumberFormat="1" applyFont="1" applyBorder="1" applyAlignment="1" applyProtection="1">
      <alignment horizontal="right" vertical="center" wrapText="1"/>
      <protection locked="0"/>
    </xf>
    <xf numFmtId="176" fontId="15" fillId="4" borderId="4" xfId="2" applyNumberFormat="1" applyFont="1" applyFill="1" applyBorder="1" applyAlignment="1">
      <alignment horizontal="center" vertical="center"/>
    </xf>
    <xf numFmtId="176" fontId="15" fillId="4" borderId="2" xfId="2" applyNumberFormat="1" applyFont="1" applyFill="1" applyBorder="1" applyAlignment="1">
      <alignment horizontal="center" vertical="center"/>
    </xf>
    <xf numFmtId="176" fontId="15" fillId="4" borderId="3" xfId="2" applyNumberFormat="1" applyFont="1" applyFill="1" applyBorder="1" applyAlignment="1">
      <alignment horizontal="center" vertical="center"/>
    </xf>
    <xf numFmtId="180" fontId="2" fillId="2" borderId="4" xfId="2" applyNumberFormat="1" applyFont="1" applyFill="1" applyBorder="1" applyAlignment="1" applyProtection="1">
      <alignment horizontal="center" vertical="center"/>
      <protection locked="0"/>
    </xf>
    <xf numFmtId="180" fontId="2" fillId="2" borderId="2" xfId="2" applyNumberFormat="1" applyFont="1" applyFill="1" applyBorder="1" applyAlignment="1" applyProtection="1">
      <alignment horizontal="center" vertical="center"/>
      <protection locked="0"/>
    </xf>
    <xf numFmtId="180" fontId="2" fillId="2" borderId="3" xfId="2" applyNumberFormat="1" applyFont="1" applyFill="1" applyBorder="1" applyAlignment="1" applyProtection="1">
      <alignment horizontal="center" vertical="center"/>
      <protection locked="0"/>
    </xf>
    <xf numFmtId="176" fontId="15" fillId="3" borderId="1" xfId="2" applyNumberFormat="1" applyFont="1" applyFill="1" applyBorder="1" applyAlignment="1">
      <alignment horizontal="center" vertical="center"/>
    </xf>
    <xf numFmtId="176" fontId="8" fillId="3" borderId="1" xfId="2" applyNumberFormat="1" applyFont="1" applyFill="1" applyBorder="1" applyAlignment="1">
      <alignment horizontal="center" vertical="center"/>
    </xf>
    <xf numFmtId="176" fontId="2" fillId="2" borderId="1" xfId="2" applyNumberFormat="1" applyFont="1" applyFill="1" applyBorder="1" applyAlignment="1" applyProtection="1">
      <alignment horizontal="left" vertical="center"/>
      <protection locked="0"/>
    </xf>
    <xf numFmtId="176" fontId="2" fillId="0" borderId="23" xfId="2" applyNumberFormat="1" applyFont="1" applyBorder="1" applyAlignment="1" applyProtection="1">
      <alignment horizontal="right" vertical="center" wrapText="1"/>
      <protection locked="0"/>
    </xf>
    <xf numFmtId="176" fontId="2" fillId="0" borderId="24" xfId="2" applyNumberFormat="1" applyFont="1" applyBorder="1" applyAlignment="1" applyProtection="1">
      <alignment horizontal="right" vertical="center" wrapText="1"/>
      <protection locked="0"/>
    </xf>
    <xf numFmtId="176" fontId="6" fillId="2" borderId="1" xfId="2" applyNumberFormat="1" applyFont="1" applyFill="1" applyBorder="1" applyAlignment="1">
      <alignment horizontal="left" vertical="center"/>
    </xf>
    <xf numFmtId="176" fontId="6" fillId="2" borderId="1" xfId="2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6" fontId="2" fillId="3" borderId="13" xfId="2" applyNumberFormat="1" applyFont="1" applyFill="1" applyBorder="1" applyAlignment="1">
      <alignment horizontal="left" vertical="center"/>
    </xf>
    <xf numFmtId="176" fontId="2" fillId="3" borderId="14" xfId="2" applyNumberFormat="1" applyFont="1" applyFill="1" applyBorder="1" applyAlignment="1">
      <alignment horizontal="left" vertical="center"/>
    </xf>
    <xf numFmtId="176" fontId="2" fillId="0" borderId="13" xfId="2" applyNumberFormat="1" applyFont="1" applyBorder="1" applyAlignment="1" applyProtection="1">
      <alignment horizontal="right" vertical="center" wrapText="1"/>
      <protection locked="0"/>
    </xf>
    <xf numFmtId="176" fontId="2" fillId="0" borderId="14" xfId="2" applyNumberFormat="1" applyFont="1" applyBorder="1" applyAlignment="1" applyProtection="1">
      <alignment horizontal="right" vertical="center" wrapText="1"/>
      <protection locked="0"/>
    </xf>
    <xf numFmtId="176" fontId="2" fillId="0" borderId="15" xfId="2" applyNumberFormat="1" applyFont="1" applyBorder="1" applyAlignment="1" applyProtection="1">
      <alignment horizontal="right" vertical="center" wrapText="1"/>
      <protection locked="0"/>
    </xf>
    <xf numFmtId="176" fontId="2" fillId="0" borderId="22" xfId="2" applyNumberFormat="1" applyFont="1" applyBorder="1" applyAlignment="1" applyProtection="1">
      <alignment horizontal="right" vertical="center" wrapText="1"/>
      <protection locked="0"/>
    </xf>
  </cellXfs>
  <cellStyles count="4">
    <cellStyle name="パーセント 2" xfId="3" xr:uid="{28F320E9-78F1-49F7-A7BE-EF3FFBCF17D3}"/>
    <cellStyle name="桁区切り" xfId="1" builtinId="6"/>
    <cellStyle name="標準" xfId="0" builtinId="0"/>
    <cellStyle name="標準 2" xfId="2" xr:uid="{B476E6FB-F601-4375-B410-1BCB0B2A4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119343</xdr:colOff>
      <xdr:row>35</xdr:row>
      <xdr:rowOff>0</xdr:rowOff>
    </xdr:from>
    <xdr:to>
      <xdr:col>6</xdr:col>
      <xdr:colOff>29135</xdr:colOff>
      <xdr:row>35</xdr:row>
      <xdr:rowOff>227479</xdr:rowOff>
    </xdr:to>
    <xdr:sp macro="" textlink="">
      <xdr:nvSpPr>
        <xdr:cNvPr id="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747993" y="7600950"/>
          <a:ext cx="233642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19</xdr:row>
          <xdr:rowOff>228600</xdr:rowOff>
        </xdr:from>
        <xdr:to>
          <xdr:col>3</xdr:col>
          <xdr:colOff>9525</xdr:colOff>
          <xdr:row>21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22</xdr:row>
          <xdr:rowOff>238125</xdr:rowOff>
        </xdr:from>
        <xdr:to>
          <xdr:col>2</xdr:col>
          <xdr:colOff>142875</xdr:colOff>
          <xdr:row>24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238125</xdr:rowOff>
        </xdr:from>
        <xdr:to>
          <xdr:col>2</xdr:col>
          <xdr:colOff>142875</xdr:colOff>
          <xdr:row>27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28</xdr:row>
          <xdr:rowOff>238125</xdr:rowOff>
        </xdr:from>
        <xdr:to>
          <xdr:col>2</xdr:col>
          <xdr:colOff>142875</xdr:colOff>
          <xdr:row>30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31</xdr:row>
          <xdr:rowOff>238125</xdr:rowOff>
        </xdr:from>
        <xdr:to>
          <xdr:col>2</xdr:col>
          <xdr:colOff>142875</xdr:colOff>
          <xdr:row>33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19</xdr:row>
          <xdr:rowOff>228600</xdr:rowOff>
        </xdr:from>
        <xdr:to>
          <xdr:col>24</xdr:col>
          <xdr:colOff>142875</xdr:colOff>
          <xdr:row>21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22</xdr:row>
          <xdr:rowOff>228600</xdr:rowOff>
        </xdr:from>
        <xdr:to>
          <xdr:col>24</xdr:col>
          <xdr:colOff>142875</xdr:colOff>
          <xdr:row>24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25</xdr:row>
          <xdr:rowOff>228600</xdr:rowOff>
        </xdr:from>
        <xdr:to>
          <xdr:col>24</xdr:col>
          <xdr:colOff>142875</xdr:colOff>
          <xdr:row>27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28</xdr:row>
          <xdr:rowOff>228600</xdr:rowOff>
        </xdr:from>
        <xdr:to>
          <xdr:col>24</xdr:col>
          <xdr:colOff>142875</xdr:colOff>
          <xdr:row>30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31</xdr:row>
          <xdr:rowOff>228600</xdr:rowOff>
        </xdr:from>
        <xdr:to>
          <xdr:col>24</xdr:col>
          <xdr:colOff>142875</xdr:colOff>
          <xdr:row>33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0946-9B79-4619-8B54-7BEDEB116C71}">
  <dimension ref="A1:CZ182"/>
  <sheetViews>
    <sheetView showGridLines="0" tabSelected="1" view="pageBreakPreview" zoomScale="85" zoomScaleNormal="85" zoomScaleSheetLayoutView="85" workbookViewId="0">
      <selection activeCell="B3" sqref="B3:E3"/>
    </sheetView>
  </sheetViews>
  <sheetFormatPr defaultRowHeight="13.5" x14ac:dyDescent="0.4"/>
  <cols>
    <col min="1" max="1" width="2.25" style="3" customWidth="1"/>
    <col min="2" max="5" width="2" style="3" customWidth="1"/>
    <col min="6" max="43" width="2.25" style="3" customWidth="1"/>
    <col min="44" max="44" width="2.125" style="3" customWidth="1"/>
    <col min="45" max="45" width="2.25" style="3" customWidth="1"/>
    <col min="46" max="46" width="1.875" style="3" customWidth="1"/>
    <col min="47" max="47" width="9.5" style="3" hidden="1" customWidth="1"/>
    <col min="48" max="49" width="1.875" style="3" customWidth="1"/>
    <col min="50" max="101" width="2.25" style="3" customWidth="1"/>
    <col min="102" max="16290" width="9.125" style="3" customWidth="1"/>
    <col min="16291" max="16291" width="9" style="3" customWidth="1"/>
    <col min="16292" max="16384" width="9" style="3"/>
  </cols>
  <sheetData>
    <row r="1" spans="1:60" ht="20.100000000000001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67" t="s">
        <v>53</v>
      </c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</row>
    <row r="2" spans="1:60" ht="20.100000000000001" customHeight="1" x14ac:dyDescent="0.4">
      <c r="A2" s="1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9" t="s">
        <v>1</v>
      </c>
      <c r="O2" s="69"/>
      <c r="P2" s="69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68"/>
      <c r="AJ2" s="68"/>
      <c r="AK2" s="68"/>
      <c r="AL2" s="68"/>
      <c r="AM2" s="4" t="s">
        <v>2</v>
      </c>
      <c r="AN2" s="68"/>
      <c r="AO2" s="68"/>
      <c r="AP2" s="4" t="s">
        <v>3</v>
      </c>
      <c r="AQ2" s="68"/>
      <c r="AR2" s="68"/>
      <c r="AS2" s="4" t="s">
        <v>4</v>
      </c>
      <c r="AT2" s="2"/>
    </row>
    <row r="3" spans="1:60" ht="20.100000000000001" customHeight="1" x14ac:dyDescent="0.4">
      <c r="A3" s="2"/>
      <c r="B3" s="68" t="s">
        <v>65</v>
      </c>
      <c r="C3" s="68"/>
      <c r="D3" s="68"/>
      <c r="E3" s="68"/>
      <c r="F3" s="69" t="s">
        <v>5</v>
      </c>
      <c r="G3" s="69"/>
      <c r="H3" s="69"/>
      <c r="I3" s="69"/>
      <c r="J3" s="69"/>
      <c r="K3" s="69"/>
      <c r="L3" s="69"/>
      <c r="M3" s="69"/>
      <c r="N3" s="69" t="s">
        <v>1</v>
      </c>
      <c r="O3" s="69"/>
      <c r="P3" s="69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5"/>
      <c r="AO3" s="5"/>
      <c r="AP3" s="5"/>
      <c r="AQ3" s="5"/>
      <c r="AR3" s="5"/>
      <c r="AS3" s="2"/>
      <c r="AT3" s="5"/>
    </row>
    <row r="4" spans="1:60" ht="8.25" customHeight="1" x14ac:dyDescent="0.4">
      <c r="A4" s="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5"/>
      <c r="AO4" s="5"/>
      <c r="AP4" s="5"/>
      <c r="AQ4" s="5"/>
      <c r="AR4" s="5"/>
      <c r="AS4" s="2"/>
      <c r="AT4" s="5"/>
    </row>
    <row r="5" spans="1:60" ht="24.75" customHeight="1" x14ac:dyDescent="0.4">
      <c r="A5" s="85" t="s">
        <v>54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</row>
    <row r="6" spans="1:60" ht="8.25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60" ht="23.25" customHeight="1" x14ac:dyDescent="0.4">
      <c r="A7" s="5"/>
      <c r="B7" s="86" t="s">
        <v>61</v>
      </c>
      <c r="C7" s="86"/>
      <c r="D7" s="86"/>
      <c r="E7" s="86"/>
      <c r="F7" s="86"/>
      <c r="G7" s="86"/>
      <c r="H7" s="86"/>
      <c r="I7" s="86"/>
      <c r="J7" s="86"/>
      <c r="K7" s="87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5"/>
    </row>
    <row r="8" spans="1:60" ht="23.25" customHeight="1" x14ac:dyDescent="0.4">
      <c r="A8" s="5"/>
      <c r="B8" s="70" t="s">
        <v>6</v>
      </c>
      <c r="C8" s="70"/>
      <c r="D8" s="70"/>
      <c r="E8" s="70"/>
      <c r="F8" s="70"/>
      <c r="G8" s="70"/>
      <c r="H8" s="70"/>
      <c r="I8" s="70"/>
      <c r="J8" s="70"/>
      <c r="K8" s="70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2"/>
      <c r="AB8" s="73" t="s">
        <v>7</v>
      </c>
      <c r="AC8" s="74"/>
      <c r="AD8" s="74"/>
      <c r="AE8" s="74"/>
      <c r="AF8" s="74"/>
      <c r="AG8" s="75"/>
      <c r="AH8" s="76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8"/>
      <c r="AT8" s="5"/>
    </row>
    <row r="9" spans="1:60" ht="23.25" customHeight="1" x14ac:dyDescent="0.4">
      <c r="A9" s="5"/>
      <c r="B9" s="79" t="s">
        <v>57</v>
      </c>
      <c r="C9" s="79"/>
      <c r="D9" s="79"/>
      <c r="E9" s="79"/>
      <c r="F9" s="79"/>
      <c r="G9" s="79"/>
      <c r="H9" s="79"/>
      <c r="I9" s="79"/>
      <c r="J9" s="79"/>
      <c r="K9" s="80"/>
      <c r="L9" s="81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2"/>
      <c r="AR9" s="82"/>
      <c r="AS9" s="84"/>
      <c r="AT9" s="5"/>
    </row>
    <row r="10" spans="1:60" ht="23.25" customHeight="1" x14ac:dyDescent="0.4">
      <c r="A10" s="5"/>
      <c r="B10" s="79" t="s">
        <v>58</v>
      </c>
      <c r="C10" s="79"/>
      <c r="D10" s="79"/>
      <c r="E10" s="79"/>
      <c r="F10" s="79"/>
      <c r="G10" s="79"/>
      <c r="H10" s="79"/>
      <c r="I10" s="79"/>
      <c r="J10" s="79"/>
      <c r="K10" s="79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1"/>
      <c r="AB10" s="80" t="s">
        <v>59</v>
      </c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3"/>
      <c r="AN10" s="104"/>
      <c r="AO10" s="105"/>
      <c r="AP10" s="105"/>
      <c r="AQ10" s="105"/>
      <c r="AR10" s="105"/>
      <c r="AS10" s="106"/>
      <c r="AT10" s="7"/>
      <c r="AU10" s="7"/>
      <c r="AV10" s="7"/>
      <c r="AW10" s="5"/>
    </row>
    <row r="11" spans="1:60" ht="23.25" customHeight="1" x14ac:dyDescent="0.4">
      <c r="A11" s="5"/>
      <c r="B11" s="70" t="s">
        <v>8</v>
      </c>
      <c r="C11" s="70"/>
      <c r="D11" s="70"/>
      <c r="E11" s="70"/>
      <c r="F11" s="70"/>
      <c r="G11" s="70"/>
      <c r="H11" s="70"/>
      <c r="I11" s="70"/>
      <c r="J11" s="70"/>
      <c r="K11" s="70"/>
      <c r="L11" s="107"/>
      <c r="M11" s="107"/>
      <c r="N11" s="89" t="s">
        <v>9</v>
      </c>
      <c r="O11" s="89"/>
      <c r="P11" s="89"/>
      <c r="Q11" s="95"/>
      <c r="R11" s="95"/>
      <c r="S11" s="107" t="s">
        <v>10</v>
      </c>
      <c r="T11" s="107"/>
      <c r="U11" s="95"/>
      <c r="V11" s="95"/>
      <c r="W11" s="89" t="s">
        <v>11</v>
      </c>
      <c r="X11" s="89"/>
      <c r="Y11" s="89"/>
      <c r="Z11" s="89"/>
      <c r="AA11" s="90"/>
      <c r="AB11" s="91" t="s">
        <v>64</v>
      </c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3"/>
      <c r="AN11" s="94"/>
      <c r="AO11" s="95"/>
      <c r="AP11" s="95"/>
      <c r="AQ11" s="96" t="s">
        <v>12</v>
      </c>
      <c r="AR11" s="96"/>
      <c r="AS11" s="97"/>
      <c r="AT11" s="9"/>
      <c r="AU11" s="10"/>
      <c r="AV11" s="10"/>
    </row>
    <row r="12" spans="1:60" ht="12" customHeight="1" x14ac:dyDescent="0.4">
      <c r="A12" s="5"/>
      <c r="B12" s="99" t="s">
        <v>60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"/>
      <c r="AU12" s="10"/>
      <c r="AV12" s="10"/>
      <c r="BH12" s="11"/>
    </row>
    <row r="13" spans="1:60" ht="24.95" customHeight="1" x14ac:dyDescent="0.4">
      <c r="A13" s="5"/>
      <c r="B13" s="98" t="s">
        <v>55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</row>
    <row r="14" spans="1:60" ht="24.95" customHeight="1" x14ac:dyDescent="0.4">
      <c r="A14" s="5"/>
      <c r="B14" s="113" t="s">
        <v>56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0"/>
      <c r="AU14" s="10"/>
      <c r="AV14" s="10"/>
      <c r="AW14" s="10"/>
      <c r="AX14" s="10"/>
    </row>
    <row r="15" spans="1:60" ht="8.25" customHeight="1" x14ac:dyDescent="0.4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0"/>
      <c r="AU15" s="10"/>
      <c r="AV15" s="10"/>
      <c r="AW15" s="10"/>
      <c r="AX15" s="10"/>
    </row>
    <row r="16" spans="1:60" s="15" customFormat="1" ht="19.5" customHeight="1" x14ac:dyDescent="0.4">
      <c r="A16" s="13"/>
      <c r="B16" s="117" t="s">
        <v>62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3"/>
    </row>
    <row r="17" spans="1:51" s="15" customFormat="1" ht="19.5" customHeight="1" x14ac:dyDescent="0.4">
      <c r="A17" s="13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3"/>
    </row>
    <row r="18" spans="1:51" ht="8.25" customHeight="1" x14ac:dyDescent="0.4">
      <c r="A18" s="5"/>
      <c r="B18" s="5"/>
      <c r="C18" s="5"/>
      <c r="D18" s="5"/>
      <c r="E18" s="5"/>
      <c r="F18" s="5"/>
      <c r="G18" s="5"/>
      <c r="H18" s="5"/>
      <c r="I18" s="5"/>
      <c r="J18" s="5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4"/>
      <c r="AS18" s="4"/>
      <c r="AT18" s="5"/>
    </row>
    <row r="19" spans="1:51" ht="19.5" customHeight="1" thickBot="1" x14ac:dyDescent="0.45">
      <c r="A19" s="5"/>
      <c r="B19" s="16" t="s">
        <v>13</v>
      </c>
      <c r="C19" s="5"/>
      <c r="D19" s="5"/>
      <c r="E19" s="5"/>
      <c r="F19" s="5"/>
      <c r="G19" s="5"/>
      <c r="H19" s="5"/>
      <c r="I19" s="5"/>
      <c r="J19" s="5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4"/>
      <c r="AS19" s="4"/>
      <c r="AT19" s="5"/>
    </row>
    <row r="20" spans="1:51" ht="19.5" customHeight="1" x14ac:dyDescent="0.4">
      <c r="A20" s="5"/>
      <c r="B20" s="17" t="s">
        <v>14</v>
      </c>
      <c r="C20" s="18"/>
      <c r="D20" s="18"/>
      <c r="E20" s="18"/>
      <c r="F20" s="18"/>
      <c r="G20" s="18"/>
      <c r="H20" s="114" t="str">
        <f>IF(OR($U$11="",$AN$11="",$Q$11=""),"",IF($U$11&gt;$AN$11,$Q$11+1,$Q$11))</f>
        <v/>
      </c>
      <c r="I20" s="115"/>
      <c r="J20" s="116" t="s">
        <v>15</v>
      </c>
      <c r="K20" s="116"/>
      <c r="L20" s="116"/>
      <c r="M20" s="118" t="s">
        <v>16</v>
      </c>
      <c r="N20" s="118"/>
      <c r="O20" s="118"/>
      <c r="P20" s="118"/>
      <c r="Q20" s="118"/>
      <c r="R20" s="118"/>
      <c r="S20" s="118"/>
      <c r="T20" s="119" t="str">
        <f>IF($Q$11="","",$Q$11)</f>
        <v/>
      </c>
      <c r="U20" s="119"/>
      <c r="V20" s="118" t="s">
        <v>17</v>
      </c>
      <c r="W20" s="118"/>
      <c r="X20" s="119" t="str">
        <f>IF($U$11="","",$U$11)</f>
        <v/>
      </c>
      <c r="Y20" s="119"/>
      <c r="Z20" s="118" t="s">
        <v>18</v>
      </c>
      <c r="AA20" s="118"/>
      <c r="AB20" s="118" t="s">
        <v>19</v>
      </c>
      <c r="AC20" s="118"/>
      <c r="AD20" s="118" t="s">
        <v>20</v>
      </c>
      <c r="AE20" s="118"/>
      <c r="AF20" s="119" t="str">
        <f>$H$20</f>
        <v/>
      </c>
      <c r="AG20" s="119"/>
      <c r="AH20" s="118" t="s">
        <v>17</v>
      </c>
      <c r="AI20" s="118"/>
      <c r="AJ20" s="119" t="str">
        <f>IF(OR($Q$11="",$U$11="",$AN$11=""),"",$AN$11)</f>
        <v/>
      </c>
      <c r="AK20" s="119"/>
      <c r="AL20" s="118" t="s">
        <v>21</v>
      </c>
      <c r="AM20" s="118"/>
      <c r="AN20" s="19"/>
      <c r="AO20" s="19"/>
      <c r="AP20" s="19"/>
      <c r="AQ20" s="19"/>
      <c r="AR20" s="19"/>
      <c r="AS20" s="20"/>
    </row>
    <row r="21" spans="1:51" ht="19.5" customHeight="1" thickBot="1" x14ac:dyDescent="0.45">
      <c r="A21" s="5"/>
      <c r="B21" s="108"/>
      <c r="C21" s="109"/>
      <c r="D21" s="110" t="s">
        <v>22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1"/>
      <c r="X21" s="21"/>
      <c r="Y21" s="21"/>
      <c r="Z21" s="110" t="s">
        <v>23</v>
      </c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2"/>
      <c r="AT21" s="5"/>
    </row>
    <row r="22" spans="1:51" ht="9" customHeight="1" thickBot="1" x14ac:dyDescent="0.4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4"/>
      <c r="S22" s="4"/>
      <c r="T22" s="4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4"/>
      <c r="AS22" s="4"/>
      <c r="AT22" s="5"/>
    </row>
    <row r="23" spans="1:51" ht="19.5" customHeight="1" x14ac:dyDescent="0.4">
      <c r="A23" s="5"/>
      <c r="B23" s="17" t="s">
        <v>24</v>
      </c>
      <c r="C23" s="18"/>
      <c r="D23" s="18"/>
      <c r="E23" s="18"/>
      <c r="F23" s="18"/>
      <c r="G23" s="18"/>
      <c r="H23" s="115" t="str">
        <f>IF($H$20="","",H20+1)</f>
        <v/>
      </c>
      <c r="I23" s="115"/>
      <c r="J23" s="116" t="s">
        <v>15</v>
      </c>
      <c r="K23" s="116"/>
      <c r="L23" s="116"/>
      <c r="M23" s="118" t="s">
        <v>16</v>
      </c>
      <c r="N23" s="118"/>
      <c r="O23" s="118"/>
      <c r="P23" s="118"/>
      <c r="Q23" s="118"/>
      <c r="R23" s="118"/>
      <c r="S23" s="118"/>
      <c r="T23" s="120" t="str">
        <f>IF($AJ$20=12, $AF$20+1, $AF$20)</f>
        <v/>
      </c>
      <c r="U23" s="120"/>
      <c r="V23" s="118" t="s">
        <v>17</v>
      </c>
      <c r="W23" s="118"/>
      <c r="X23" s="119" t="str">
        <f>IF($AJ$20="","",IF($AJ$20=12,1,$AJ$20+1))</f>
        <v/>
      </c>
      <c r="Y23" s="119"/>
      <c r="Z23" s="118" t="s">
        <v>18</v>
      </c>
      <c r="AA23" s="118"/>
      <c r="AB23" s="118" t="s">
        <v>19</v>
      </c>
      <c r="AC23" s="118"/>
      <c r="AD23" s="118" t="s">
        <v>20</v>
      </c>
      <c r="AE23" s="118"/>
      <c r="AF23" s="119" t="str">
        <f>IF($AF$20="", "", $AF$20+1)</f>
        <v/>
      </c>
      <c r="AG23" s="119"/>
      <c r="AH23" s="118" t="s">
        <v>17</v>
      </c>
      <c r="AI23" s="118"/>
      <c r="AJ23" s="120" t="str">
        <f>IF(OR($Q$11="",$U$11="",$AN$11=""),"",$AN$11)</f>
        <v/>
      </c>
      <c r="AK23" s="120"/>
      <c r="AL23" s="118" t="s">
        <v>21</v>
      </c>
      <c r="AM23" s="118"/>
      <c r="AN23" s="19"/>
      <c r="AO23" s="19"/>
      <c r="AP23" s="19"/>
      <c r="AQ23" s="19"/>
      <c r="AR23" s="19"/>
      <c r="AS23" s="20"/>
    </row>
    <row r="24" spans="1:51" ht="19.5" customHeight="1" thickBot="1" x14ac:dyDescent="0.45">
      <c r="A24" s="5"/>
      <c r="B24" s="108"/>
      <c r="C24" s="109"/>
      <c r="D24" s="110" t="s">
        <v>22</v>
      </c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1"/>
      <c r="X24" s="21"/>
      <c r="Y24" s="21"/>
      <c r="Z24" s="110" t="s">
        <v>23</v>
      </c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2"/>
      <c r="AT24" s="5"/>
      <c r="AY24" s="5"/>
    </row>
    <row r="25" spans="1:51" ht="9" customHeight="1" thickBot="1" x14ac:dyDescent="0.45">
      <c r="A25" s="1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4"/>
      <c r="S25" s="4"/>
      <c r="T25" s="4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4"/>
      <c r="AS25" s="4"/>
      <c r="AT25" s="5"/>
      <c r="AX25" s="11"/>
    </row>
    <row r="26" spans="1:51" ht="19.5" customHeight="1" x14ac:dyDescent="0.4">
      <c r="A26" s="1"/>
      <c r="B26" s="17" t="s">
        <v>25</v>
      </c>
      <c r="C26" s="18"/>
      <c r="D26" s="18"/>
      <c r="E26" s="18"/>
      <c r="F26" s="18"/>
      <c r="G26" s="18"/>
      <c r="H26" s="115" t="str">
        <f>IF($H$20="","",$H$20+2)</f>
        <v/>
      </c>
      <c r="I26" s="115"/>
      <c r="J26" s="116" t="s">
        <v>15</v>
      </c>
      <c r="K26" s="116"/>
      <c r="L26" s="116"/>
      <c r="M26" s="118" t="s">
        <v>16</v>
      </c>
      <c r="N26" s="118"/>
      <c r="O26" s="118"/>
      <c r="P26" s="118"/>
      <c r="Q26" s="118"/>
      <c r="R26" s="118"/>
      <c r="S26" s="118"/>
      <c r="T26" s="120" t="str">
        <f>IF($T$23="", "", $T$23+1)</f>
        <v/>
      </c>
      <c r="U26" s="120"/>
      <c r="V26" s="118" t="s">
        <v>17</v>
      </c>
      <c r="W26" s="118"/>
      <c r="X26" s="120" t="str">
        <f>IF(OR($Q$11="",$U$11="",$AN$11=""),"",IF($AJ$23=12,1,$AJ$23+1))</f>
        <v/>
      </c>
      <c r="Y26" s="120"/>
      <c r="Z26" s="118" t="s">
        <v>18</v>
      </c>
      <c r="AA26" s="118"/>
      <c r="AB26" s="118" t="s">
        <v>19</v>
      </c>
      <c r="AC26" s="118"/>
      <c r="AD26" s="118" t="s">
        <v>20</v>
      </c>
      <c r="AE26" s="118"/>
      <c r="AF26" s="119" t="str">
        <f>IF($AF$23="", "", $AF$23+1)</f>
        <v/>
      </c>
      <c r="AG26" s="119"/>
      <c r="AH26" s="118" t="s">
        <v>17</v>
      </c>
      <c r="AI26" s="118"/>
      <c r="AJ26" s="120" t="str">
        <f>IF(OR($Q$11="",$U$11="",$AN$11=""),"",$AN$11)</f>
        <v/>
      </c>
      <c r="AK26" s="120"/>
      <c r="AL26" s="118" t="s">
        <v>21</v>
      </c>
      <c r="AM26" s="118"/>
      <c r="AN26" s="19"/>
      <c r="AO26" s="19"/>
      <c r="AP26" s="19"/>
      <c r="AQ26" s="19"/>
      <c r="AR26" s="19"/>
      <c r="AS26" s="20"/>
    </row>
    <row r="27" spans="1:51" ht="19.5" customHeight="1" thickBot="1" x14ac:dyDescent="0.45">
      <c r="A27" s="5"/>
      <c r="B27" s="108"/>
      <c r="C27" s="109"/>
      <c r="D27" s="110" t="s">
        <v>22</v>
      </c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1"/>
      <c r="X27" s="21"/>
      <c r="Y27" s="21"/>
      <c r="Z27" s="110" t="s">
        <v>23</v>
      </c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2"/>
      <c r="AT27" s="5"/>
    </row>
    <row r="28" spans="1:51" ht="8.25" customHeight="1" thickBot="1" x14ac:dyDescent="0.45">
      <c r="A28" s="1"/>
      <c r="B28" s="22"/>
      <c r="C28" s="22"/>
      <c r="D28" s="22"/>
      <c r="E28" s="22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4"/>
      <c r="AT28" s="5"/>
      <c r="AX28" s="11"/>
    </row>
    <row r="29" spans="1:51" ht="19.5" customHeight="1" x14ac:dyDescent="0.4">
      <c r="A29" s="1"/>
      <c r="B29" s="17" t="s">
        <v>26</v>
      </c>
      <c r="C29" s="18"/>
      <c r="D29" s="18"/>
      <c r="E29" s="18"/>
      <c r="F29" s="18"/>
      <c r="G29" s="18"/>
      <c r="H29" s="115" t="str">
        <f>IF($H$20="","",$H$20+3)</f>
        <v/>
      </c>
      <c r="I29" s="115"/>
      <c r="J29" s="116" t="s">
        <v>15</v>
      </c>
      <c r="K29" s="116"/>
      <c r="L29" s="116"/>
      <c r="M29" s="118" t="s">
        <v>16</v>
      </c>
      <c r="N29" s="118"/>
      <c r="O29" s="118"/>
      <c r="P29" s="118"/>
      <c r="Q29" s="118"/>
      <c r="R29" s="118"/>
      <c r="S29" s="118"/>
      <c r="T29" s="120" t="str">
        <f>IF($T$26="", "", $T$26+1)</f>
        <v/>
      </c>
      <c r="U29" s="120"/>
      <c r="V29" s="118" t="s">
        <v>17</v>
      </c>
      <c r="W29" s="118"/>
      <c r="X29" s="120" t="str">
        <f>IF(OR($Q$11="",$U$11="",$AN$11=""),"",IF($AJ$26=12,1,$AJ$26+1))</f>
        <v/>
      </c>
      <c r="Y29" s="120"/>
      <c r="Z29" s="118" t="s">
        <v>18</v>
      </c>
      <c r="AA29" s="118"/>
      <c r="AB29" s="118" t="s">
        <v>19</v>
      </c>
      <c r="AC29" s="118"/>
      <c r="AD29" s="118" t="s">
        <v>20</v>
      </c>
      <c r="AE29" s="118"/>
      <c r="AF29" s="119" t="str">
        <f>IF($AF$26="", "", $AF$26+1)</f>
        <v/>
      </c>
      <c r="AG29" s="119"/>
      <c r="AH29" s="118" t="s">
        <v>17</v>
      </c>
      <c r="AI29" s="118"/>
      <c r="AJ29" s="120" t="str">
        <f>IF(OR($Q$11="",$U$11="",$AN$11=""),"",$AN$11)</f>
        <v/>
      </c>
      <c r="AK29" s="120"/>
      <c r="AL29" s="118" t="s">
        <v>21</v>
      </c>
      <c r="AM29" s="118"/>
      <c r="AN29" s="19"/>
      <c r="AO29" s="19"/>
      <c r="AP29" s="19"/>
      <c r="AQ29" s="19"/>
      <c r="AR29" s="19"/>
      <c r="AS29" s="20"/>
      <c r="AT29" s="5"/>
      <c r="AX29" s="11"/>
    </row>
    <row r="30" spans="1:51" ht="19.5" customHeight="1" thickBot="1" x14ac:dyDescent="0.45">
      <c r="A30" s="1"/>
      <c r="B30" s="108"/>
      <c r="C30" s="109"/>
      <c r="D30" s="110" t="s">
        <v>22</v>
      </c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1"/>
      <c r="X30" s="21"/>
      <c r="Y30" s="21"/>
      <c r="Z30" s="110" t="s">
        <v>23</v>
      </c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2"/>
      <c r="AT30" s="5"/>
      <c r="AX30" s="11"/>
    </row>
    <row r="31" spans="1:51" ht="8.25" customHeight="1" thickBot="1" x14ac:dyDescent="0.45">
      <c r="A31" s="1"/>
      <c r="B31" s="22"/>
      <c r="C31" s="22"/>
      <c r="D31" s="22"/>
      <c r="E31" s="22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4"/>
      <c r="AT31" s="5"/>
      <c r="AX31" s="11"/>
    </row>
    <row r="32" spans="1:51" ht="19.5" customHeight="1" x14ac:dyDescent="0.4">
      <c r="A32" s="1"/>
      <c r="B32" s="17" t="s">
        <v>27</v>
      </c>
      <c r="C32" s="18"/>
      <c r="D32" s="18"/>
      <c r="E32" s="18"/>
      <c r="F32" s="18"/>
      <c r="G32" s="18"/>
      <c r="H32" s="115" t="str">
        <f>IF($H$20="","",$H$20+4)</f>
        <v/>
      </c>
      <c r="I32" s="115"/>
      <c r="J32" s="116" t="s">
        <v>15</v>
      </c>
      <c r="K32" s="116"/>
      <c r="L32" s="116"/>
      <c r="M32" s="118" t="s">
        <v>16</v>
      </c>
      <c r="N32" s="118"/>
      <c r="O32" s="118"/>
      <c r="P32" s="118"/>
      <c r="Q32" s="118"/>
      <c r="R32" s="118"/>
      <c r="S32" s="118"/>
      <c r="T32" s="120" t="str">
        <f>IF($T$29="", "", $T$29+1)</f>
        <v/>
      </c>
      <c r="U32" s="120"/>
      <c r="V32" s="118" t="s">
        <v>17</v>
      </c>
      <c r="W32" s="118"/>
      <c r="X32" s="120" t="str">
        <f>IF(OR($Q$11="",$U$11="",$AN$11=""),"",IF($AJ$29=12,1,$AJ$29+1))</f>
        <v/>
      </c>
      <c r="Y32" s="120"/>
      <c r="Z32" s="118" t="s">
        <v>18</v>
      </c>
      <c r="AA32" s="118"/>
      <c r="AB32" s="118" t="s">
        <v>19</v>
      </c>
      <c r="AC32" s="118"/>
      <c r="AD32" s="118" t="s">
        <v>20</v>
      </c>
      <c r="AE32" s="118"/>
      <c r="AF32" s="119" t="str">
        <f>IF(AF29="", "", AF29+1)</f>
        <v/>
      </c>
      <c r="AG32" s="119"/>
      <c r="AH32" s="118" t="s">
        <v>17</v>
      </c>
      <c r="AI32" s="118"/>
      <c r="AJ32" s="120" t="str">
        <f>IF(OR($Q$11="",$U$11="",$AN$11=""),"",$AN$11)</f>
        <v/>
      </c>
      <c r="AK32" s="120"/>
      <c r="AL32" s="118" t="s">
        <v>21</v>
      </c>
      <c r="AM32" s="118"/>
      <c r="AN32" s="19"/>
      <c r="AO32" s="19"/>
      <c r="AP32" s="19"/>
      <c r="AQ32" s="19"/>
      <c r="AR32" s="19"/>
      <c r="AS32" s="20"/>
      <c r="AT32" s="5"/>
      <c r="AX32" s="11"/>
    </row>
    <row r="33" spans="1:97" ht="19.5" customHeight="1" thickBot="1" x14ac:dyDescent="0.45">
      <c r="A33" s="1"/>
      <c r="B33" s="108"/>
      <c r="C33" s="109"/>
      <c r="D33" s="110" t="s">
        <v>22</v>
      </c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1"/>
      <c r="X33" s="21"/>
      <c r="Y33" s="21"/>
      <c r="Z33" s="110" t="s">
        <v>23</v>
      </c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2"/>
      <c r="AT33" s="5"/>
      <c r="AX33" s="11"/>
    </row>
    <row r="34" spans="1:97" ht="9" customHeight="1" x14ac:dyDescent="0.4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5"/>
      <c r="AX34" s="11"/>
    </row>
    <row r="35" spans="1:97" ht="19.5" customHeight="1" thickBot="1" x14ac:dyDescent="0.45">
      <c r="A35" s="1"/>
      <c r="B35" s="16" t="s">
        <v>28</v>
      </c>
      <c r="C35" s="22"/>
      <c r="D35" s="22"/>
      <c r="E35" s="22"/>
      <c r="F35" s="26"/>
      <c r="G35" s="26"/>
      <c r="H35" s="26"/>
      <c r="I35" s="26"/>
      <c r="J35" s="26"/>
      <c r="K35" s="26"/>
      <c r="L35" s="26"/>
      <c r="M35" s="26"/>
      <c r="N35" s="27"/>
      <c r="O35" s="27"/>
      <c r="P35" s="27"/>
      <c r="Q35" s="26"/>
      <c r="R35" s="28"/>
      <c r="S35" s="28"/>
      <c r="T35" s="28"/>
      <c r="U35" s="28"/>
      <c r="V35" s="29"/>
      <c r="W35" s="29"/>
      <c r="X35" s="30"/>
      <c r="Y35" s="30"/>
      <c r="Z35" s="30"/>
      <c r="AA35" s="30"/>
      <c r="AB35" s="30"/>
      <c r="AC35" s="30"/>
      <c r="AE35" s="30"/>
      <c r="AF35" s="30"/>
      <c r="AG35" s="30"/>
      <c r="AI35" s="31"/>
      <c r="AK35" s="31"/>
      <c r="AL35" s="32"/>
      <c r="AN35" s="31"/>
      <c r="AO35" s="31"/>
      <c r="AP35" s="31"/>
      <c r="AQ35" s="31"/>
      <c r="AR35" s="31"/>
      <c r="AS35" s="24"/>
      <c r="AT35" s="5"/>
      <c r="AX35" s="11"/>
    </row>
    <row r="36" spans="1:97" ht="19.5" customHeight="1" x14ac:dyDescent="0.4">
      <c r="A36" s="1"/>
      <c r="B36" s="131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3"/>
      <c r="P36" s="134" t="s">
        <v>29</v>
      </c>
      <c r="Q36" s="121"/>
      <c r="R36" s="121"/>
      <c r="S36" s="121"/>
      <c r="T36" s="121"/>
      <c r="U36" s="135" t="s">
        <v>30</v>
      </c>
      <c r="V36" s="121"/>
      <c r="W36" s="121"/>
      <c r="X36" s="121"/>
      <c r="Y36" s="136"/>
      <c r="Z36" s="135" t="s">
        <v>31</v>
      </c>
      <c r="AA36" s="121"/>
      <c r="AB36" s="121"/>
      <c r="AC36" s="121"/>
      <c r="AD36" s="136"/>
      <c r="AE36" s="135" t="s">
        <v>32</v>
      </c>
      <c r="AF36" s="121"/>
      <c r="AG36" s="121"/>
      <c r="AH36" s="121"/>
      <c r="AI36" s="136"/>
      <c r="AJ36" s="135" t="s">
        <v>33</v>
      </c>
      <c r="AK36" s="121"/>
      <c r="AL36" s="121"/>
      <c r="AM36" s="121"/>
      <c r="AN36" s="136"/>
      <c r="AO36" s="121" t="s">
        <v>34</v>
      </c>
      <c r="AP36" s="121"/>
      <c r="AQ36" s="121"/>
      <c r="AR36" s="121"/>
      <c r="AS36" s="122"/>
      <c r="AT36" s="5"/>
      <c r="AU36" s="5"/>
      <c r="AV36" s="5"/>
      <c r="AW36" s="5"/>
    </row>
    <row r="37" spans="1:97" ht="19.5" customHeight="1" x14ac:dyDescent="0.4">
      <c r="A37" s="1"/>
      <c r="B37" s="123" t="s">
        <v>35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5"/>
      <c r="Q37" s="126"/>
      <c r="R37" s="126"/>
      <c r="S37" s="126"/>
      <c r="T37" s="126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6"/>
      <c r="AF37" s="126"/>
      <c r="AG37" s="126"/>
      <c r="AH37" s="126"/>
      <c r="AI37" s="128"/>
      <c r="AJ37" s="129"/>
      <c r="AK37" s="126"/>
      <c r="AL37" s="126"/>
      <c r="AM37" s="126"/>
      <c r="AN37" s="128"/>
      <c r="AO37" s="127"/>
      <c r="AP37" s="127"/>
      <c r="AQ37" s="127"/>
      <c r="AR37" s="127"/>
      <c r="AS37" s="130"/>
      <c r="AT37" s="5"/>
      <c r="AU37" s="5"/>
      <c r="AV37" s="5"/>
      <c r="AW37" s="5"/>
    </row>
    <row r="38" spans="1:97" ht="19.5" customHeight="1" x14ac:dyDescent="0.4">
      <c r="A38" s="1"/>
      <c r="B38" s="123" t="s">
        <v>36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39"/>
      <c r="Q38" s="140"/>
      <c r="R38" s="140"/>
      <c r="S38" s="140"/>
      <c r="T38" s="140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40"/>
      <c r="AF38" s="140"/>
      <c r="AG38" s="140"/>
      <c r="AH38" s="140"/>
      <c r="AI38" s="141"/>
      <c r="AJ38" s="142"/>
      <c r="AK38" s="140"/>
      <c r="AL38" s="140"/>
      <c r="AM38" s="140"/>
      <c r="AN38" s="141"/>
      <c r="AO38" s="137"/>
      <c r="AP38" s="137"/>
      <c r="AQ38" s="137"/>
      <c r="AR38" s="137"/>
      <c r="AS38" s="138"/>
      <c r="AT38" s="5"/>
      <c r="AU38" s="5"/>
      <c r="AV38" s="35"/>
      <c r="AW38" s="35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</row>
    <row r="39" spans="1:97" ht="19.5" customHeight="1" x14ac:dyDescent="0.4">
      <c r="A39" s="1"/>
      <c r="B39" s="123" t="s">
        <v>37</v>
      </c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39"/>
      <c r="Q39" s="140"/>
      <c r="R39" s="140"/>
      <c r="S39" s="140"/>
      <c r="T39" s="140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40"/>
      <c r="AF39" s="140"/>
      <c r="AG39" s="140"/>
      <c r="AH39" s="140"/>
      <c r="AI39" s="141"/>
      <c r="AJ39" s="142"/>
      <c r="AK39" s="140"/>
      <c r="AL39" s="140"/>
      <c r="AM39" s="140"/>
      <c r="AN39" s="141"/>
      <c r="AO39" s="137"/>
      <c r="AP39" s="137"/>
      <c r="AQ39" s="137"/>
      <c r="AR39" s="137"/>
      <c r="AS39" s="138"/>
      <c r="AT39" s="5"/>
      <c r="AU39" s="5"/>
      <c r="AV39" s="35"/>
      <c r="AW39" s="35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</row>
    <row r="40" spans="1:97" ht="19.5" customHeight="1" x14ac:dyDescent="0.4">
      <c r="A40" s="1"/>
      <c r="B40" s="123" t="s">
        <v>38</v>
      </c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39"/>
      <c r="Q40" s="140"/>
      <c r="R40" s="140"/>
      <c r="S40" s="140"/>
      <c r="T40" s="140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40"/>
      <c r="AF40" s="140"/>
      <c r="AG40" s="140"/>
      <c r="AH40" s="140"/>
      <c r="AI40" s="141"/>
      <c r="AJ40" s="142"/>
      <c r="AK40" s="140"/>
      <c r="AL40" s="140"/>
      <c r="AM40" s="140"/>
      <c r="AN40" s="141"/>
      <c r="AO40" s="137"/>
      <c r="AP40" s="137"/>
      <c r="AQ40" s="137"/>
      <c r="AR40" s="137"/>
      <c r="AS40" s="138"/>
      <c r="AT40" s="5"/>
      <c r="AU40" s="5"/>
      <c r="AV40" s="35"/>
      <c r="AW40" s="35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</row>
    <row r="41" spans="1:97" ht="19.5" customHeight="1" x14ac:dyDescent="0.4">
      <c r="A41" s="1"/>
      <c r="B41" s="123" t="s">
        <v>39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39"/>
      <c r="Q41" s="140"/>
      <c r="R41" s="140"/>
      <c r="S41" s="140"/>
      <c r="T41" s="141"/>
      <c r="U41" s="143"/>
      <c r="V41" s="144"/>
      <c r="W41" s="144"/>
      <c r="X41" s="144"/>
      <c r="Y41" s="145"/>
      <c r="Z41" s="143"/>
      <c r="AA41" s="144"/>
      <c r="AB41" s="144"/>
      <c r="AC41" s="144"/>
      <c r="AD41" s="144"/>
      <c r="AE41" s="142"/>
      <c r="AF41" s="140"/>
      <c r="AG41" s="140"/>
      <c r="AH41" s="140"/>
      <c r="AI41" s="141"/>
      <c r="AJ41" s="142"/>
      <c r="AK41" s="140"/>
      <c r="AL41" s="140"/>
      <c r="AM41" s="140"/>
      <c r="AN41" s="141"/>
      <c r="AO41" s="137"/>
      <c r="AP41" s="137"/>
      <c r="AQ41" s="137"/>
      <c r="AR41" s="137"/>
      <c r="AS41" s="138"/>
      <c r="AT41" s="5"/>
      <c r="AU41" s="5"/>
      <c r="AV41" s="35"/>
      <c r="AW41" s="35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</row>
    <row r="42" spans="1:97" ht="19.5" customHeight="1" x14ac:dyDescent="0.4">
      <c r="A42" s="1"/>
      <c r="B42" s="33" t="s">
        <v>63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139"/>
      <c r="Q42" s="140"/>
      <c r="R42" s="140"/>
      <c r="S42" s="140"/>
      <c r="T42" s="141"/>
      <c r="U42" s="142"/>
      <c r="V42" s="140"/>
      <c r="W42" s="140"/>
      <c r="X42" s="140"/>
      <c r="Y42" s="141"/>
      <c r="Z42" s="142"/>
      <c r="AA42" s="140"/>
      <c r="AB42" s="140"/>
      <c r="AC42" s="140"/>
      <c r="AD42" s="140"/>
      <c r="AE42" s="142"/>
      <c r="AF42" s="140"/>
      <c r="AG42" s="140"/>
      <c r="AH42" s="140"/>
      <c r="AI42" s="141"/>
      <c r="AJ42" s="142"/>
      <c r="AK42" s="140"/>
      <c r="AL42" s="140"/>
      <c r="AM42" s="140"/>
      <c r="AN42" s="141"/>
      <c r="AO42" s="137"/>
      <c r="AP42" s="137"/>
      <c r="AQ42" s="137"/>
      <c r="AR42" s="137"/>
      <c r="AS42" s="138"/>
      <c r="AT42" s="5"/>
      <c r="AU42" s="5"/>
      <c r="AV42" s="35"/>
      <c r="AW42" s="35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</row>
    <row r="43" spans="1:97" ht="19.5" customHeight="1" thickBot="1" x14ac:dyDescent="0.45">
      <c r="A43" s="1"/>
      <c r="B43" s="160" t="s">
        <v>40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  <c r="Q43" s="163"/>
      <c r="R43" s="163"/>
      <c r="S43" s="163"/>
      <c r="T43" s="164"/>
      <c r="U43" s="165"/>
      <c r="V43" s="163"/>
      <c r="W43" s="163"/>
      <c r="X43" s="163"/>
      <c r="Y43" s="164"/>
      <c r="Z43" s="165"/>
      <c r="AA43" s="163"/>
      <c r="AB43" s="163"/>
      <c r="AC43" s="163"/>
      <c r="AD43" s="163"/>
      <c r="AE43" s="165"/>
      <c r="AF43" s="163"/>
      <c r="AG43" s="163"/>
      <c r="AH43" s="163"/>
      <c r="AI43" s="164"/>
      <c r="AJ43" s="165"/>
      <c r="AK43" s="163"/>
      <c r="AL43" s="163"/>
      <c r="AM43" s="163"/>
      <c r="AN43" s="164"/>
      <c r="AO43" s="155"/>
      <c r="AP43" s="155"/>
      <c r="AQ43" s="155"/>
      <c r="AR43" s="155"/>
      <c r="AS43" s="156"/>
      <c r="AT43" s="5"/>
      <c r="AU43" s="5"/>
      <c r="AV43" s="35"/>
      <c r="AW43" s="35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</row>
    <row r="44" spans="1:97" ht="15" customHeight="1" x14ac:dyDescent="0.4">
      <c r="A44" s="1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8" t="s">
        <v>41</v>
      </c>
      <c r="AC44" s="39"/>
      <c r="AD44" s="37"/>
      <c r="AE44" s="36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5"/>
      <c r="AU44" s="5"/>
      <c r="AV44" s="5"/>
      <c r="AW44" s="5"/>
      <c r="AX44" s="35"/>
      <c r="AY44" s="35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</row>
    <row r="45" spans="1:97" ht="19.5" customHeight="1" x14ac:dyDescent="0.4">
      <c r="A45" s="1"/>
      <c r="B45" s="40" t="s">
        <v>42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5"/>
      <c r="AU45" s="5"/>
      <c r="AV45" s="5"/>
      <c r="AW45" s="5"/>
      <c r="AX45" s="35"/>
      <c r="AY45" s="35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</row>
    <row r="46" spans="1:97" ht="19.5" customHeight="1" x14ac:dyDescent="0.4">
      <c r="A46" s="1"/>
      <c r="B46" s="157" t="s">
        <v>43</v>
      </c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8" t="s">
        <v>44</v>
      </c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5"/>
      <c r="AU46" s="5"/>
      <c r="AV46" s="5"/>
      <c r="AW46" s="5"/>
      <c r="AX46" s="35"/>
      <c r="AY46" s="35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</row>
    <row r="47" spans="1:97" ht="19.5" customHeight="1" x14ac:dyDescent="0.4">
      <c r="A47" s="1"/>
      <c r="B47" s="157" t="s">
        <v>45</v>
      </c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8" t="s">
        <v>46</v>
      </c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5"/>
      <c r="AU47" s="5"/>
      <c r="AV47" s="5"/>
      <c r="AW47" s="5"/>
      <c r="AX47" s="35"/>
      <c r="AY47" s="35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</row>
    <row r="48" spans="1:97" ht="19.5" customHeight="1" x14ac:dyDescent="0.4">
      <c r="A48" s="1"/>
      <c r="B48" s="157" t="s">
        <v>47</v>
      </c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8" t="s">
        <v>48</v>
      </c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5"/>
      <c r="AU48" s="5"/>
      <c r="AV48" s="5"/>
      <c r="AW48" s="5"/>
      <c r="AX48" s="35"/>
      <c r="AY48" s="35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</row>
    <row r="49" spans="1:104" ht="8.25" customHeight="1" x14ac:dyDescent="0.4">
      <c r="A49" s="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5"/>
      <c r="AU49" s="5"/>
      <c r="AV49" s="5"/>
      <c r="AW49" s="5"/>
      <c r="AX49" s="35"/>
      <c r="AY49" s="35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</row>
    <row r="50" spans="1:104" ht="19.5" customHeight="1" x14ac:dyDescent="0.4">
      <c r="A50" s="1"/>
      <c r="B50" s="8" t="s">
        <v>49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5"/>
      <c r="AU50" s="5"/>
      <c r="AV50" s="5"/>
      <c r="AW50" s="5"/>
      <c r="AX50" s="35"/>
      <c r="AY50" s="35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</row>
    <row r="51" spans="1:104" ht="23.25" customHeight="1" x14ac:dyDescent="0.4">
      <c r="A51" s="1"/>
      <c r="B51" s="146" t="s">
        <v>50</v>
      </c>
      <c r="C51" s="147"/>
      <c r="D51" s="147"/>
      <c r="E51" s="147"/>
      <c r="F51" s="147"/>
      <c r="G51" s="147"/>
      <c r="H51" s="148"/>
      <c r="I51" s="149"/>
      <c r="J51" s="150"/>
      <c r="K51" s="150"/>
      <c r="L51" s="150"/>
      <c r="M51" s="150"/>
      <c r="N51" s="150"/>
      <c r="O51" s="150"/>
      <c r="P51" s="150"/>
      <c r="Q51" s="150"/>
      <c r="R51" s="150"/>
      <c r="S51" s="151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5"/>
      <c r="AU51" s="5"/>
      <c r="AV51" s="5"/>
      <c r="AW51" s="5"/>
      <c r="AX51" s="35"/>
      <c r="AY51" s="35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</row>
    <row r="52" spans="1:104" ht="23.25" customHeight="1" x14ac:dyDescent="0.4">
      <c r="A52" s="5"/>
      <c r="B52" s="152" t="s">
        <v>51</v>
      </c>
      <c r="C52" s="152"/>
      <c r="D52" s="152"/>
      <c r="E52" s="152"/>
      <c r="F52" s="152"/>
      <c r="G52" s="152"/>
      <c r="H52" s="152"/>
      <c r="I52" s="76"/>
      <c r="J52" s="77"/>
      <c r="K52" s="77"/>
      <c r="L52" s="77"/>
      <c r="M52" s="77"/>
      <c r="N52" s="77"/>
      <c r="O52" s="77"/>
      <c r="P52" s="77"/>
      <c r="Q52" s="77"/>
      <c r="R52" s="77"/>
      <c r="S52" s="78"/>
      <c r="T52" s="153" t="s">
        <v>52</v>
      </c>
      <c r="U52" s="153"/>
      <c r="V52" s="153"/>
      <c r="W52" s="153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5"/>
    </row>
    <row r="53" spans="1:104" ht="8.25" customHeight="1" x14ac:dyDescent="0.4">
      <c r="A53" s="5"/>
      <c r="B53" s="44"/>
      <c r="C53" s="44"/>
      <c r="D53" s="44"/>
      <c r="E53" s="44"/>
      <c r="F53" s="44"/>
      <c r="G53" s="44"/>
      <c r="H53" s="44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6"/>
      <c r="U53" s="46"/>
      <c r="V53" s="46"/>
      <c r="W53" s="46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5"/>
    </row>
    <row r="54" spans="1:104" ht="19.5" customHeight="1" x14ac:dyDescent="0.4">
      <c r="A54" s="1"/>
      <c r="B54" s="22"/>
      <c r="C54" s="22"/>
      <c r="D54" s="22"/>
      <c r="E54" s="5"/>
      <c r="F54" s="47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5"/>
      <c r="S54" s="5"/>
      <c r="T54" s="5"/>
      <c r="U54" s="5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5"/>
      <c r="AX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</row>
    <row r="55" spans="1:104" ht="19.5" customHeight="1" x14ac:dyDescent="0.4">
      <c r="A55" s="1"/>
      <c r="B55" s="22"/>
      <c r="C55" s="22"/>
      <c r="D55" s="22"/>
      <c r="E55" s="5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5"/>
      <c r="S55" s="5"/>
      <c r="T55" s="5"/>
      <c r="U55" s="5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5"/>
      <c r="AX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</row>
    <row r="56" spans="1:104" ht="19.5" customHeight="1" x14ac:dyDescent="0.4">
      <c r="A56" s="1"/>
      <c r="B56" s="22"/>
      <c r="C56" s="22"/>
      <c r="D56" s="22"/>
      <c r="E56" s="5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5"/>
      <c r="S56" s="5"/>
      <c r="T56" s="5"/>
      <c r="U56" s="5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5"/>
      <c r="AX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</row>
    <row r="57" spans="1:104" ht="19.5" customHeight="1" x14ac:dyDescent="0.4">
      <c r="A57" s="1"/>
      <c r="B57" s="22"/>
      <c r="C57" s="22"/>
      <c r="D57" s="22"/>
      <c r="E57" s="5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5"/>
      <c r="S57" s="5"/>
      <c r="T57" s="5"/>
      <c r="U57" s="5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5"/>
      <c r="AX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</row>
    <row r="58" spans="1:104" ht="19.5" customHeight="1" x14ac:dyDescent="0.4">
      <c r="A58" s="1"/>
      <c r="B58" s="22"/>
      <c r="C58" s="22"/>
      <c r="D58" s="22"/>
      <c r="E58" s="5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5"/>
      <c r="S58" s="5"/>
      <c r="T58" s="5"/>
      <c r="U58" s="5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5"/>
      <c r="AX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</row>
    <row r="59" spans="1:104" ht="19.5" customHeight="1" x14ac:dyDescent="0.4">
      <c r="A59" s="1"/>
      <c r="B59" s="50"/>
      <c r="C59" s="51"/>
      <c r="D59" s="51"/>
      <c r="E59" s="52"/>
      <c r="F59" s="52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5"/>
      <c r="AX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</row>
    <row r="60" spans="1:104" ht="9.75" customHeight="1" x14ac:dyDescent="0.4">
      <c r="A60" s="1"/>
      <c r="B60" s="51"/>
      <c r="C60" s="51"/>
      <c r="D60" s="51"/>
      <c r="E60" s="52"/>
      <c r="F60" s="52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5"/>
      <c r="AX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</row>
    <row r="61" spans="1:104" ht="19.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5"/>
      <c r="AX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</row>
    <row r="62" spans="1:104" ht="19.5" customHeight="1" x14ac:dyDescent="0.4">
      <c r="A62" s="1"/>
      <c r="B62" s="1"/>
      <c r="C62" s="53"/>
      <c r="D62" s="51"/>
      <c r="E62" s="52"/>
      <c r="F62" s="52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"/>
      <c r="AX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</row>
    <row r="63" spans="1:104" ht="19.5" customHeight="1" x14ac:dyDescent="0.4">
      <c r="A63" s="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1"/>
      <c r="AX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</row>
    <row r="64" spans="1:104" ht="19.5" customHeight="1" x14ac:dyDescent="0.4">
      <c r="A64" s="1"/>
      <c r="B64" s="49"/>
      <c r="C64" s="49"/>
      <c r="D64" s="5"/>
      <c r="E64" s="5"/>
      <c r="F64" s="54"/>
      <c r="G64" s="49"/>
      <c r="H64" s="49"/>
      <c r="I64" s="54"/>
      <c r="J64" s="49"/>
      <c r="K64" s="49"/>
      <c r="L64" s="54"/>
      <c r="M64" s="49"/>
      <c r="N64" s="49"/>
      <c r="O64" s="54"/>
      <c r="P64" s="49"/>
      <c r="Q64" s="49"/>
      <c r="R64" s="54"/>
      <c r="S64" s="49"/>
      <c r="T64" s="49"/>
      <c r="U64" s="49"/>
      <c r="V64" s="49"/>
      <c r="W64" s="49"/>
      <c r="X64" s="49"/>
      <c r="Y64" s="49"/>
      <c r="Z64" s="54"/>
      <c r="AA64" s="49"/>
      <c r="AB64" s="49"/>
      <c r="AC64" s="49"/>
      <c r="AD64" s="49"/>
      <c r="AE64" s="49"/>
      <c r="AF64" s="54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1"/>
      <c r="AX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</row>
    <row r="65" spans="1:104" ht="9.75" customHeight="1" x14ac:dyDescent="0.4">
      <c r="A65" s="1"/>
      <c r="B65" s="1"/>
      <c r="C65" s="1"/>
      <c r="D65" s="1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"/>
      <c r="AX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</row>
    <row r="66" spans="1:104" ht="20.100000000000001" customHeight="1" x14ac:dyDescent="0.4">
      <c r="A66" s="1"/>
      <c r="B66" s="1"/>
      <c r="C66" s="47"/>
      <c r="D66" s="5"/>
      <c r="E66" s="5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5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</row>
    <row r="67" spans="1:104" ht="20.100000000000001" customHeight="1" x14ac:dyDescent="0.4">
      <c r="A67" s="1"/>
      <c r="B67" s="1"/>
      <c r="C67" s="47"/>
      <c r="D67" s="5"/>
      <c r="E67" s="5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5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</row>
    <row r="68" spans="1:104" ht="20.100000000000001" customHeight="1" x14ac:dyDescent="0.4">
      <c r="A68" s="1"/>
      <c r="B68" s="1"/>
      <c r="C68" s="47"/>
      <c r="D68" s="5"/>
      <c r="E68" s="5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5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</row>
    <row r="69" spans="1:104" ht="19.5" customHeight="1" x14ac:dyDescent="0.4">
      <c r="A69" s="1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5"/>
      <c r="AX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</row>
    <row r="70" spans="1:104" ht="19.5" customHeight="1" x14ac:dyDescent="0.4">
      <c r="A70" s="1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"/>
      <c r="AX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</row>
    <row r="71" spans="1:104" ht="19.5" customHeight="1" x14ac:dyDescent="0.4">
      <c r="A71" s="1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"/>
      <c r="AX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</row>
    <row r="72" spans="1:104" ht="19.5" customHeight="1" x14ac:dyDescent="0.4">
      <c r="A72" s="1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"/>
      <c r="AX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</row>
    <row r="73" spans="1:104" ht="19.5" customHeight="1" x14ac:dyDescent="0.4">
      <c r="A73" s="1"/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"/>
      <c r="AX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</row>
    <row r="74" spans="1:104" ht="19.5" customHeight="1" x14ac:dyDescent="0.4">
      <c r="A74" s="1"/>
      <c r="B74" s="51"/>
      <c r="C74" s="51"/>
      <c r="D74" s="51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5"/>
      <c r="AH74" s="5"/>
      <c r="AI74" s="5"/>
      <c r="AJ74" s="5"/>
      <c r="AK74" s="5"/>
      <c r="AL74" s="5"/>
      <c r="AM74" s="4"/>
      <c r="AN74" s="5"/>
      <c r="AO74" s="5"/>
      <c r="AP74" s="4"/>
      <c r="AQ74" s="5"/>
      <c r="AR74" s="5"/>
      <c r="AS74" s="4"/>
      <c r="AT74" s="5"/>
      <c r="AX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</row>
    <row r="75" spans="1:104" ht="32.25" customHeight="1" x14ac:dyDescent="0.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5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</row>
    <row r="76" spans="1:104" ht="33" customHeight="1" x14ac:dyDescent="0.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8"/>
      <c r="Q76" s="58"/>
      <c r="R76" s="58"/>
      <c r="S76" s="59"/>
      <c r="T76" s="60"/>
      <c r="U76" s="5"/>
      <c r="V76" s="5"/>
      <c r="W76" s="5"/>
      <c r="X76" s="5"/>
      <c r="Y76" s="5"/>
      <c r="Z76" s="5"/>
      <c r="AA76" s="5"/>
      <c r="AB76" s="5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5"/>
    </row>
    <row r="77" spans="1:104" ht="9.75" customHeight="1" x14ac:dyDescent="0.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8"/>
      <c r="Q77" s="58"/>
      <c r="R77" s="58"/>
      <c r="S77" s="59"/>
      <c r="T77" s="60"/>
      <c r="U77" s="59"/>
      <c r="V77" s="60"/>
      <c r="W77" s="59"/>
      <c r="X77" s="61"/>
      <c r="Y77" s="61"/>
      <c r="Z77" s="61"/>
      <c r="AA77" s="61"/>
      <c r="AB77" s="61"/>
      <c r="AC77" s="61"/>
      <c r="AD77" s="61"/>
      <c r="AE77" s="62"/>
      <c r="AF77" s="61"/>
      <c r="AG77" s="61"/>
      <c r="AH77" s="61"/>
      <c r="AI77" s="61"/>
      <c r="AJ77" s="61"/>
      <c r="AK77" s="61"/>
      <c r="AL77" s="61"/>
      <c r="AM77" s="62"/>
      <c r="AN77" s="63"/>
      <c r="AO77" s="63"/>
      <c r="AP77" s="63"/>
      <c r="AQ77" s="63"/>
      <c r="AR77" s="63"/>
      <c r="AS77" s="63"/>
      <c r="AT77" s="5"/>
    </row>
    <row r="78" spans="1:104" ht="19.5" customHeight="1" x14ac:dyDescent="0.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64"/>
      <c r="AU78" s="65"/>
    </row>
    <row r="79" spans="1:104" ht="19.5" customHeight="1" x14ac:dyDescent="0.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63"/>
      <c r="AU79" s="66"/>
    </row>
    <row r="80" spans="1:104" ht="19.5" customHeight="1" x14ac:dyDescent="0.4">
      <c r="A80" s="5"/>
      <c r="B80" s="5"/>
      <c r="C80" s="5"/>
      <c r="D80" s="5"/>
      <c r="E80" s="5"/>
      <c r="F80" s="5"/>
      <c r="G80" s="5"/>
      <c r="H80" s="5"/>
      <c r="I80" s="5"/>
      <c r="J80" s="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5"/>
      <c r="AT80" s="5"/>
    </row>
    <row r="81" spans="1:47" ht="19.5" customHeight="1" x14ac:dyDescent="0.4">
      <c r="A81" s="5"/>
      <c r="B81" s="5"/>
      <c r="C81" s="5"/>
      <c r="D81" s="5"/>
      <c r="E81" s="5"/>
      <c r="F81" s="5"/>
      <c r="G81" s="5"/>
      <c r="H81" s="5"/>
      <c r="I81" s="5"/>
      <c r="J81" s="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5"/>
      <c r="AT81" s="5"/>
    </row>
    <row r="82" spans="1:47" ht="19.5" customHeight="1" x14ac:dyDescent="0.4">
      <c r="A82" s="5"/>
      <c r="B82" s="5"/>
      <c r="C82" s="5"/>
      <c r="D82" s="5"/>
      <c r="E82" s="5"/>
      <c r="F82" s="5"/>
      <c r="G82" s="5"/>
      <c r="H82" s="5"/>
      <c r="I82" s="5"/>
      <c r="J82" s="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5"/>
      <c r="AT82" s="5"/>
    </row>
    <row r="83" spans="1:47" ht="19.5" customHeight="1" x14ac:dyDescent="0.4">
      <c r="A83" s="5"/>
      <c r="B83" s="5"/>
      <c r="C83" s="5"/>
      <c r="D83" s="5"/>
      <c r="E83" s="5"/>
      <c r="F83" s="5"/>
      <c r="G83" s="5"/>
      <c r="H83" s="5"/>
      <c r="I83" s="5"/>
      <c r="J83" s="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5"/>
      <c r="AT83" s="5"/>
    </row>
    <row r="84" spans="1:47" ht="19.5" customHeight="1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5"/>
      <c r="AT84" s="5"/>
    </row>
    <row r="85" spans="1:47" ht="19.5" customHeight="1" x14ac:dyDescent="0.4">
      <c r="A85" s="5"/>
      <c r="B85" s="5"/>
      <c r="C85" s="5"/>
      <c r="D85" s="5"/>
      <c r="E85" s="5"/>
      <c r="F85" s="5"/>
      <c r="G85" s="5"/>
      <c r="H85" s="5"/>
      <c r="I85" s="5"/>
      <c r="J85" s="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5"/>
      <c r="AT85" s="5"/>
    </row>
    <row r="86" spans="1:47" ht="19.5" customHeight="1" x14ac:dyDescent="0.4">
      <c r="A86" s="5"/>
      <c r="B86" s="5"/>
      <c r="C86" s="5"/>
      <c r="D86" s="5"/>
      <c r="E86" s="5"/>
      <c r="F86" s="5"/>
      <c r="G86" s="5"/>
      <c r="H86" s="5"/>
      <c r="I86" s="5"/>
      <c r="J86" s="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5"/>
      <c r="AT86" s="5"/>
    </row>
    <row r="87" spans="1:47" ht="19.5" customHeight="1" x14ac:dyDescent="0.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</row>
    <row r="88" spans="1:47" ht="19.5" customHeight="1" x14ac:dyDescent="0.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</row>
    <row r="89" spans="1:47" ht="9.75" customHeight="1" x14ac:dyDescent="0.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63"/>
      <c r="AU89" s="66"/>
    </row>
    <row r="90" spans="1:47" ht="19.5" customHeight="1" x14ac:dyDescent="0.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63"/>
      <c r="AU90" s="66"/>
    </row>
    <row r="91" spans="1:47" ht="19.5" customHeight="1" x14ac:dyDescent="0.4">
      <c r="A91" s="5"/>
      <c r="B91" s="5"/>
      <c r="C91" s="5"/>
      <c r="D91" s="5"/>
      <c r="E91" s="5"/>
      <c r="F91" s="5"/>
      <c r="G91" s="5"/>
      <c r="H91" s="5"/>
      <c r="I91" s="5"/>
      <c r="J91" s="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5"/>
      <c r="AT91" s="5"/>
    </row>
    <row r="92" spans="1:47" ht="19.5" customHeight="1" x14ac:dyDescent="0.4">
      <c r="A92" s="5"/>
      <c r="B92" s="5"/>
      <c r="C92" s="5"/>
      <c r="D92" s="5"/>
      <c r="E92" s="5"/>
      <c r="F92" s="5"/>
      <c r="G92" s="5"/>
      <c r="H92" s="5"/>
      <c r="I92" s="5"/>
      <c r="J92" s="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5"/>
      <c r="AT92" s="5"/>
    </row>
    <row r="93" spans="1:47" ht="19.5" customHeight="1" x14ac:dyDescent="0.4">
      <c r="A93" s="5"/>
      <c r="B93" s="5"/>
      <c r="C93" s="5"/>
      <c r="D93" s="5"/>
      <c r="E93" s="5"/>
      <c r="F93" s="5"/>
      <c r="G93" s="5"/>
      <c r="H93" s="5"/>
      <c r="I93" s="5"/>
      <c r="J93" s="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5"/>
      <c r="AT93" s="5"/>
    </row>
    <row r="94" spans="1:47" ht="19.5" customHeight="1" x14ac:dyDescent="0.4">
      <c r="A94" s="5"/>
      <c r="B94" s="5"/>
      <c r="C94" s="5"/>
      <c r="D94" s="5"/>
      <c r="E94" s="5"/>
      <c r="F94" s="5"/>
      <c r="G94" s="5"/>
      <c r="H94" s="5"/>
      <c r="I94" s="5"/>
      <c r="J94" s="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5"/>
      <c r="AT94" s="5"/>
    </row>
    <row r="95" spans="1:47" ht="19.5" customHeight="1" x14ac:dyDescent="0.4">
      <c r="A95" s="5"/>
      <c r="B95" s="5"/>
      <c r="C95" s="5"/>
      <c r="D95" s="5"/>
      <c r="E95" s="5"/>
      <c r="F95" s="5"/>
      <c r="G95" s="5"/>
      <c r="H95" s="5"/>
      <c r="I95" s="5"/>
      <c r="J95" s="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5"/>
      <c r="AT95" s="5"/>
    </row>
    <row r="96" spans="1:47" ht="19.5" customHeight="1" x14ac:dyDescent="0.4">
      <c r="A96" s="5"/>
      <c r="B96" s="5"/>
      <c r="C96" s="5"/>
      <c r="D96" s="5"/>
      <c r="E96" s="5"/>
      <c r="F96" s="5"/>
      <c r="G96" s="5"/>
      <c r="H96" s="5"/>
      <c r="I96" s="5"/>
      <c r="J96" s="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5"/>
      <c r="AT96" s="5"/>
    </row>
    <row r="97" spans="1:46" ht="19.5" customHeight="1" x14ac:dyDescent="0.4">
      <c r="A97" s="5"/>
      <c r="B97" s="5"/>
      <c r="C97" s="5"/>
      <c r="D97" s="5"/>
      <c r="E97" s="5"/>
      <c r="F97" s="5"/>
      <c r="G97" s="5"/>
      <c r="H97" s="5"/>
      <c r="I97" s="5"/>
      <c r="J97" s="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5"/>
      <c r="AT97" s="5"/>
    </row>
    <row r="98" spans="1:46" ht="19.5" customHeight="1" x14ac:dyDescent="0.4">
      <c r="A98" s="5"/>
      <c r="B98" s="5"/>
      <c r="C98" s="5"/>
      <c r="D98" s="5"/>
      <c r="E98" s="5"/>
      <c r="F98" s="5"/>
      <c r="G98" s="5"/>
      <c r="H98" s="5"/>
      <c r="I98" s="5"/>
      <c r="J98" s="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5"/>
      <c r="AT98" s="5"/>
    </row>
    <row r="99" spans="1:46" ht="19.5" customHeight="1" x14ac:dyDescent="0.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</row>
    <row r="100" spans="1:46" ht="19.5" customHeight="1" x14ac:dyDescent="0.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</row>
    <row r="101" spans="1:46" ht="19.5" customHeight="1" x14ac:dyDescent="0.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5"/>
      <c r="AT101" s="5"/>
    </row>
    <row r="102" spans="1:46" ht="19.5" customHeight="1" x14ac:dyDescent="0.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5"/>
      <c r="AT102" s="5"/>
    </row>
    <row r="103" spans="1:46" ht="9.75" customHeight="1" x14ac:dyDescent="0.4">
      <c r="A103" s="5"/>
      <c r="B103" s="1"/>
      <c r="C103" s="5"/>
      <c r="D103" s="5"/>
      <c r="E103" s="1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</row>
    <row r="104" spans="1:46" ht="19.5" customHeight="1" x14ac:dyDescent="0.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</row>
    <row r="105" spans="1:46" ht="19.5" customHeight="1" x14ac:dyDescent="0.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5"/>
      <c r="AT105" s="5"/>
    </row>
    <row r="106" spans="1:46" ht="19.5" customHeight="1" x14ac:dyDescent="0.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5"/>
      <c r="AT106" s="5"/>
    </row>
    <row r="107" spans="1:46" ht="19.5" customHeight="1" x14ac:dyDescent="0.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5"/>
      <c r="AT107" s="5"/>
    </row>
    <row r="108" spans="1:46" ht="19.5" customHeight="1" x14ac:dyDescent="0.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5"/>
      <c r="AT108" s="5"/>
    </row>
    <row r="109" spans="1:46" ht="19.5" customHeight="1" x14ac:dyDescent="0.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5"/>
      <c r="AT109" s="5"/>
    </row>
    <row r="110" spans="1:46" ht="19.5" customHeight="1" x14ac:dyDescent="0.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</row>
    <row r="111" spans="1:46" ht="19.5" customHeight="1" x14ac:dyDescent="0.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</row>
    <row r="112" spans="1:46" ht="9.75" customHeight="1" x14ac:dyDescent="0.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</row>
    <row r="113" spans="2:45" ht="9.75" customHeight="1" x14ac:dyDescent="0.4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  <row r="114" spans="2:45" ht="20.100000000000001" customHeight="1" x14ac:dyDescent="0.4"/>
    <row r="115" spans="2:45" ht="20.100000000000001" customHeight="1" x14ac:dyDescent="0.4"/>
    <row r="116" spans="2:45" ht="20.100000000000001" customHeight="1" x14ac:dyDescent="0.4"/>
    <row r="117" spans="2:45" ht="20.100000000000001" customHeight="1" x14ac:dyDescent="0.4"/>
    <row r="118" spans="2:45" ht="20.100000000000001" customHeight="1" x14ac:dyDescent="0.4"/>
    <row r="119" spans="2:45" ht="20.100000000000001" customHeight="1" x14ac:dyDescent="0.4"/>
    <row r="120" spans="2:45" ht="20.100000000000001" customHeight="1" x14ac:dyDescent="0.4"/>
    <row r="121" spans="2:45" ht="20.100000000000001" customHeight="1" x14ac:dyDescent="0.4"/>
    <row r="122" spans="2:45" ht="20.100000000000001" customHeight="1" x14ac:dyDescent="0.4"/>
    <row r="123" spans="2:45" ht="20.100000000000001" customHeight="1" x14ac:dyDescent="0.4"/>
    <row r="124" spans="2:45" ht="20.100000000000001" customHeight="1" x14ac:dyDescent="0.4"/>
    <row r="125" spans="2:45" ht="20.100000000000001" customHeight="1" x14ac:dyDescent="0.4"/>
    <row r="126" spans="2:45" ht="20.100000000000001" customHeight="1" x14ac:dyDescent="0.4"/>
    <row r="127" spans="2:45" ht="20.100000000000001" customHeight="1" x14ac:dyDescent="0.4"/>
    <row r="128" spans="2:45" ht="20.100000000000001" customHeight="1" x14ac:dyDescent="0.4"/>
    <row r="129" s="3" customFormat="1" ht="20.100000000000001" customHeight="1" x14ac:dyDescent="0.4"/>
    <row r="130" s="3" customFormat="1" ht="20.100000000000001" customHeight="1" x14ac:dyDescent="0.4"/>
    <row r="131" s="3" customFormat="1" ht="20.100000000000001" customHeight="1" x14ac:dyDescent="0.4"/>
    <row r="132" s="3" customFormat="1" ht="20.100000000000001" customHeight="1" x14ac:dyDescent="0.4"/>
    <row r="133" s="3" customFormat="1" ht="20.100000000000001" customHeight="1" x14ac:dyDescent="0.4"/>
    <row r="134" s="3" customFormat="1" ht="20.100000000000001" customHeight="1" x14ac:dyDescent="0.4"/>
    <row r="135" s="3" customFormat="1" ht="20.100000000000001" customHeight="1" x14ac:dyDescent="0.4"/>
    <row r="136" s="3" customFormat="1" ht="20.100000000000001" customHeight="1" x14ac:dyDescent="0.4"/>
    <row r="137" s="3" customFormat="1" ht="20.100000000000001" customHeight="1" x14ac:dyDescent="0.4"/>
    <row r="138" s="3" customFormat="1" ht="20.100000000000001" customHeight="1" x14ac:dyDescent="0.4"/>
    <row r="139" s="3" customFormat="1" ht="20.100000000000001" customHeight="1" x14ac:dyDescent="0.4"/>
    <row r="140" s="3" customFormat="1" ht="20.100000000000001" customHeight="1" x14ac:dyDescent="0.4"/>
    <row r="141" s="3" customFormat="1" ht="20.100000000000001" customHeight="1" x14ac:dyDescent="0.4"/>
    <row r="142" s="3" customFormat="1" ht="20.100000000000001" customHeight="1" x14ac:dyDescent="0.4"/>
    <row r="143" s="3" customFormat="1" ht="20.100000000000001" customHeight="1" x14ac:dyDescent="0.4"/>
    <row r="144" s="3" customFormat="1" ht="20.100000000000001" customHeight="1" x14ac:dyDescent="0.4"/>
    <row r="145" s="3" customFormat="1" ht="20.100000000000001" customHeight="1" x14ac:dyDescent="0.4"/>
    <row r="146" s="3" customFormat="1" ht="20.100000000000001" customHeight="1" x14ac:dyDescent="0.4"/>
    <row r="147" s="3" customFormat="1" ht="20.100000000000001" customHeight="1" x14ac:dyDescent="0.4"/>
    <row r="148" s="3" customFormat="1" ht="20.100000000000001" customHeight="1" x14ac:dyDescent="0.4"/>
    <row r="149" s="3" customFormat="1" ht="20.100000000000001" customHeight="1" x14ac:dyDescent="0.4"/>
    <row r="150" s="3" customFormat="1" ht="20.100000000000001" customHeight="1" x14ac:dyDescent="0.4"/>
    <row r="151" s="3" customFormat="1" ht="20.100000000000001" customHeight="1" x14ac:dyDescent="0.4"/>
    <row r="152" s="3" customFormat="1" ht="20.100000000000001" customHeight="1" x14ac:dyDescent="0.4"/>
    <row r="153" s="3" customFormat="1" ht="20.100000000000001" customHeight="1" x14ac:dyDescent="0.4"/>
    <row r="154" s="3" customFormat="1" ht="20.100000000000001" customHeight="1" x14ac:dyDescent="0.4"/>
    <row r="155" s="3" customFormat="1" ht="20.100000000000001" customHeight="1" x14ac:dyDescent="0.4"/>
    <row r="156" s="3" customFormat="1" ht="20.100000000000001" customHeight="1" x14ac:dyDescent="0.4"/>
    <row r="157" s="3" customFormat="1" ht="20.100000000000001" customHeight="1" x14ac:dyDescent="0.4"/>
    <row r="158" s="3" customFormat="1" ht="20.100000000000001" customHeight="1" x14ac:dyDescent="0.4"/>
    <row r="159" s="3" customFormat="1" ht="20.100000000000001" customHeight="1" x14ac:dyDescent="0.4"/>
    <row r="160" s="3" customFormat="1" ht="20.100000000000001" customHeight="1" x14ac:dyDescent="0.4"/>
    <row r="161" s="3" customFormat="1" ht="20.100000000000001" customHeight="1" x14ac:dyDescent="0.4"/>
    <row r="162" s="3" customFormat="1" ht="20.100000000000001" customHeight="1" x14ac:dyDescent="0.4"/>
    <row r="163" s="3" customFormat="1" ht="20.100000000000001" customHeight="1" x14ac:dyDescent="0.4"/>
    <row r="164" s="3" customFormat="1" ht="20.100000000000001" customHeight="1" x14ac:dyDescent="0.4"/>
    <row r="165" s="3" customFormat="1" ht="20.100000000000001" customHeight="1" x14ac:dyDescent="0.4"/>
    <row r="166" s="3" customFormat="1" ht="20.100000000000001" customHeight="1" x14ac:dyDescent="0.4"/>
    <row r="167" s="3" customFormat="1" ht="20.100000000000001" customHeight="1" x14ac:dyDescent="0.4"/>
    <row r="168" s="3" customFormat="1" ht="20.100000000000001" customHeight="1" x14ac:dyDescent="0.4"/>
    <row r="169" s="3" customFormat="1" ht="20.100000000000001" customHeight="1" x14ac:dyDescent="0.4"/>
    <row r="170" s="3" customFormat="1" ht="20.100000000000001" customHeight="1" x14ac:dyDescent="0.4"/>
    <row r="171" s="3" customFormat="1" ht="20.100000000000001" customHeight="1" x14ac:dyDescent="0.4"/>
    <row r="172" s="3" customFormat="1" ht="20.100000000000001" customHeight="1" x14ac:dyDescent="0.4"/>
    <row r="173" s="3" customFormat="1" ht="20.100000000000001" customHeight="1" x14ac:dyDescent="0.4"/>
    <row r="174" s="3" customFormat="1" ht="20.100000000000001" customHeight="1" x14ac:dyDescent="0.4"/>
    <row r="175" s="3" customFormat="1" ht="20.100000000000001" customHeight="1" x14ac:dyDescent="0.4"/>
    <row r="176" s="3" customFormat="1" ht="20.100000000000001" customHeight="1" x14ac:dyDescent="0.4"/>
    <row r="177" s="3" customFormat="1" ht="20.100000000000001" customHeight="1" x14ac:dyDescent="0.4"/>
    <row r="178" s="3" customFormat="1" ht="20.100000000000001" customHeight="1" x14ac:dyDescent="0.4"/>
    <row r="179" s="3" customFormat="1" ht="20.100000000000001" customHeight="1" x14ac:dyDescent="0.4"/>
    <row r="180" s="3" customFormat="1" ht="20.100000000000001" customHeight="1" x14ac:dyDescent="0.4"/>
    <row r="181" s="3" customFormat="1" ht="20.100000000000001" customHeight="1" x14ac:dyDescent="0.4"/>
    <row r="182" s="3" customFormat="1" ht="20.100000000000001" customHeight="1" x14ac:dyDescent="0.4"/>
  </sheetData>
  <sheetProtection algorithmName="SHA-512" hashValue="U0NIouM1qy5le8aGE+Mvo6PAFWUQZyolpveo6JGUut6QTFHbMOQ7eXrvpi77TDCCtryW1U4yDjOiTp4SFe1CmQ==" saltValue="FRheaJqeb4XG8E6khES0ow==" spinCount="100000" sheet="1" objects="1" scenarios="1" formatCells="0" selectLockedCells="1"/>
  <mergeCells count="184">
    <mergeCell ref="AH29:AI29"/>
    <mergeCell ref="AJ29:AK29"/>
    <mergeCell ref="AL29:AM29"/>
    <mergeCell ref="AJ32:AK32"/>
    <mergeCell ref="AL32:AM32"/>
    <mergeCell ref="M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B51:H51"/>
    <mergeCell ref="I51:S51"/>
    <mergeCell ref="B52:H52"/>
    <mergeCell ref="I52:S52"/>
    <mergeCell ref="T52:W52"/>
    <mergeCell ref="X52:AS52"/>
    <mergeCell ref="AO43:AS43"/>
    <mergeCell ref="B46:W46"/>
    <mergeCell ref="X46:AS46"/>
    <mergeCell ref="B47:W47"/>
    <mergeCell ref="X47:AS47"/>
    <mergeCell ref="B48:W48"/>
    <mergeCell ref="X48:AS48"/>
    <mergeCell ref="B43:O43"/>
    <mergeCell ref="P43:T43"/>
    <mergeCell ref="U43:Y43"/>
    <mergeCell ref="Z43:AD43"/>
    <mergeCell ref="AE43:AI43"/>
    <mergeCell ref="AJ43:AN43"/>
    <mergeCell ref="P42:T42"/>
    <mergeCell ref="U42:Y42"/>
    <mergeCell ref="Z42:AD42"/>
    <mergeCell ref="AE42:AI42"/>
    <mergeCell ref="AJ42:AN42"/>
    <mergeCell ref="AO42:AS42"/>
    <mergeCell ref="AO40:AS40"/>
    <mergeCell ref="B41:O41"/>
    <mergeCell ref="P41:T41"/>
    <mergeCell ref="U41:Y41"/>
    <mergeCell ref="Z41:AD41"/>
    <mergeCell ref="AE41:AI41"/>
    <mergeCell ref="AJ41:AN41"/>
    <mergeCell ref="AO41:AS41"/>
    <mergeCell ref="B40:O40"/>
    <mergeCell ref="P40:T40"/>
    <mergeCell ref="U40:Y40"/>
    <mergeCell ref="Z40:AD40"/>
    <mergeCell ref="AE40:AI40"/>
    <mergeCell ref="AJ40:AN40"/>
    <mergeCell ref="AO38:AS38"/>
    <mergeCell ref="B39:O39"/>
    <mergeCell ref="P39:T39"/>
    <mergeCell ref="U39:Y39"/>
    <mergeCell ref="Z39:AD39"/>
    <mergeCell ref="AE39:AI39"/>
    <mergeCell ref="AJ39:AN39"/>
    <mergeCell ref="AO39:AS39"/>
    <mergeCell ref="B38:O38"/>
    <mergeCell ref="P38:T38"/>
    <mergeCell ref="U38:Y38"/>
    <mergeCell ref="Z38:AD38"/>
    <mergeCell ref="AE38:AI38"/>
    <mergeCell ref="AJ38:AN38"/>
    <mergeCell ref="AO36:AS36"/>
    <mergeCell ref="B37:O37"/>
    <mergeCell ref="P37:T37"/>
    <mergeCell ref="U37:Y37"/>
    <mergeCell ref="Z37:AD37"/>
    <mergeCell ref="AE37:AI37"/>
    <mergeCell ref="AJ37:AN37"/>
    <mergeCell ref="AO37:AS37"/>
    <mergeCell ref="B33:C33"/>
    <mergeCell ref="D33:W33"/>
    <mergeCell ref="Z33:AS33"/>
    <mergeCell ref="B36:O36"/>
    <mergeCell ref="P36:T36"/>
    <mergeCell ref="U36:Y36"/>
    <mergeCell ref="Z36:AD36"/>
    <mergeCell ref="AE36:AI36"/>
    <mergeCell ref="AJ36:AN36"/>
    <mergeCell ref="H32:I32"/>
    <mergeCell ref="J32:L32"/>
    <mergeCell ref="B30:C30"/>
    <mergeCell ref="D30:W30"/>
    <mergeCell ref="Z30:AS30"/>
    <mergeCell ref="AB26:AC26"/>
    <mergeCell ref="AD26:AE26"/>
    <mergeCell ref="AF26:AG26"/>
    <mergeCell ref="AH26:AI26"/>
    <mergeCell ref="AJ26:AK26"/>
    <mergeCell ref="AL26:AM26"/>
    <mergeCell ref="M29:S29"/>
    <mergeCell ref="T29:U29"/>
    <mergeCell ref="V29:W29"/>
    <mergeCell ref="X29:Y29"/>
    <mergeCell ref="Z29:AA29"/>
    <mergeCell ref="AB29:AC29"/>
    <mergeCell ref="B27:C27"/>
    <mergeCell ref="D27:W27"/>
    <mergeCell ref="Z27:AS27"/>
    <mergeCell ref="H29:I29"/>
    <mergeCell ref="J29:L29"/>
    <mergeCell ref="AD29:AE29"/>
    <mergeCell ref="AF29:AG29"/>
    <mergeCell ref="B24:C24"/>
    <mergeCell ref="D24:W24"/>
    <mergeCell ref="Z24:AS24"/>
    <mergeCell ref="H26:I26"/>
    <mergeCell ref="J26:L26"/>
    <mergeCell ref="H23:I23"/>
    <mergeCell ref="J23:L23"/>
    <mergeCell ref="AL23:AM23"/>
    <mergeCell ref="AJ23:AK23"/>
    <mergeCell ref="AH23:AI23"/>
    <mergeCell ref="AF23:AG23"/>
    <mergeCell ref="AD23:AE23"/>
    <mergeCell ref="AB23:AC23"/>
    <mergeCell ref="Z23:AA23"/>
    <mergeCell ref="M23:S23"/>
    <mergeCell ref="T23:U23"/>
    <mergeCell ref="V23:W23"/>
    <mergeCell ref="X23:Y23"/>
    <mergeCell ref="M26:S26"/>
    <mergeCell ref="T26:U26"/>
    <mergeCell ref="V26:W26"/>
    <mergeCell ref="X26:Y26"/>
    <mergeCell ref="Z26:AA26"/>
    <mergeCell ref="B21:C21"/>
    <mergeCell ref="D21:W21"/>
    <mergeCell ref="Z21:AS21"/>
    <mergeCell ref="B14:AS14"/>
    <mergeCell ref="H20:I20"/>
    <mergeCell ref="J20:L20"/>
    <mergeCell ref="B16:AS17"/>
    <mergeCell ref="M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B13:AS13"/>
    <mergeCell ref="B12:AS12"/>
    <mergeCell ref="B10:K10"/>
    <mergeCell ref="L10:AA10"/>
    <mergeCell ref="AB10:AM10"/>
    <mergeCell ref="AN10:AS10"/>
    <mergeCell ref="B11:K11"/>
    <mergeCell ref="L11:M11"/>
    <mergeCell ref="N11:P11"/>
    <mergeCell ref="Q11:R11"/>
    <mergeCell ref="S11:T11"/>
    <mergeCell ref="U11:V11"/>
    <mergeCell ref="B9:K9"/>
    <mergeCell ref="L9:AS9"/>
    <mergeCell ref="B3:E3"/>
    <mergeCell ref="F3:M3"/>
    <mergeCell ref="N3:P3"/>
    <mergeCell ref="A5:AT5"/>
    <mergeCell ref="B7:K7"/>
    <mergeCell ref="L7:AS7"/>
    <mergeCell ref="W11:X11"/>
    <mergeCell ref="Y11:AA11"/>
    <mergeCell ref="AB11:AM11"/>
    <mergeCell ref="AN11:AP11"/>
    <mergeCell ref="AQ11:AS11"/>
    <mergeCell ref="AI1:AT1"/>
    <mergeCell ref="B2:M2"/>
    <mergeCell ref="N2:P2"/>
    <mergeCell ref="AI2:AL2"/>
    <mergeCell ref="AN2:AO2"/>
    <mergeCell ref="AQ2:AR2"/>
    <mergeCell ref="B8:K8"/>
    <mergeCell ref="L8:AA8"/>
    <mergeCell ref="AB8:AG8"/>
    <mergeCell ref="AH8:AS8"/>
  </mergeCells>
  <phoneticPr fontId="3"/>
  <dataValidations count="2">
    <dataValidation type="list" allowBlank="1" showInputMessage="1" showErrorMessage="1" sqref="S64:Y64" xr:uid="{84280EAD-3890-4EA9-856E-833D5E2726E4}">
      <formula1>"電　話,対面面談,オンライン面談,その他"</formula1>
    </dataValidation>
    <dataValidation type="list" allowBlank="1" showInputMessage="1" showErrorMessage="1" sqref="AN10" xr:uid="{C488A86C-42B4-4D61-BAA0-E62B68A588D0}">
      <formula1>"１,２,３,４"</formula1>
    </dataValidation>
  </dataValidations>
  <printOptions horizontalCentered="1"/>
  <pageMargins left="0.7" right="0.7" top="0.75" bottom="0.75" header="0.3" footer="0.3"/>
  <pageSetup paperSize="9" scale="72" orientation="portrait" r:id="rId1"/>
  <rowBreaks count="1" manualBreakCount="1">
    <brk id="54" max="45" man="1"/>
  </rowBreaks>
  <colBreaks count="1" manualBreakCount="1">
    <brk id="6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85725</xdr:colOff>
                    <xdr:row>19</xdr:row>
                    <xdr:rowOff>228600</xdr:rowOff>
                  </from>
                  <to>
                    <xdr:col>3</xdr:col>
                    <xdr:colOff>9525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66675</xdr:colOff>
                    <xdr:row>22</xdr:row>
                    <xdr:rowOff>238125</xdr:rowOff>
                  </from>
                  <to>
                    <xdr:col>2</xdr:col>
                    <xdr:colOff>142875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238125</xdr:rowOff>
                  </from>
                  <to>
                    <xdr:col>2</xdr:col>
                    <xdr:colOff>142875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28</xdr:row>
                    <xdr:rowOff>238125</xdr:rowOff>
                  </from>
                  <to>
                    <xdr:col>2</xdr:col>
                    <xdr:colOff>142875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31</xdr:row>
                    <xdr:rowOff>238125</xdr:rowOff>
                  </from>
                  <to>
                    <xdr:col>2</xdr:col>
                    <xdr:colOff>142875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23</xdr:col>
                    <xdr:colOff>85725</xdr:colOff>
                    <xdr:row>19</xdr:row>
                    <xdr:rowOff>228600</xdr:rowOff>
                  </from>
                  <to>
                    <xdr:col>24</xdr:col>
                    <xdr:colOff>142875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23</xdr:col>
                    <xdr:colOff>85725</xdr:colOff>
                    <xdr:row>22</xdr:row>
                    <xdr:rowOff>228600</xdr:rowOff>
                  </from>
                  <to>
                    <xdr:col>24</xdr:col>
                    <xdr:colOff>142875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23</xdr:col>
                    <xdr:colOff>85725</xdr:colOff>
                    <xdr:row>25</xdr:row>
                    <xdr:rowOff>228600</xdr:rowOff>
                  </from>
                  <to>
                    <xdr:col>24</xdr:col>
                    <xdr:colOff>142875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23</xdr:col>
                    <xdr:colOff>85725</xdr:colOff>
                    <xdr:row>28</xdr:row>
                    <xdr:rowOff>228600</xdr:rowOff>
                  </from>
                  <to>
                    <xdr:col>24</xdr:col>
                    <xdr:colOff>142875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23</xdr:col>
                    <xdr:colOff>85725</xdr:colOff>
                    <xdr:row>31</xdr:row>
                    <xdr:rowOff>228600</xdr:rowOff>
                  </from>
                  <to>
                    <xdr:col>24</xdr:col>
                    <xdr:colOff>142875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834__x6240_ xmlns="f10c3115-b683-47ad-a799-ba10eee1d248" xsi:nil="true"/>
    <_x6982__x8981_ xmlns="f10c3115-b683-47ad-a799-ba10eee1d248" xsi:nil="true"/>
    <TaxCatchAll xmlns="f3afe849-0a7d-4b5c-a4c6-e09e509d0d50" xsi:nil="true"/>
    <lcf76f155ced4ddcb4097134ff3c332f xmlns="f10c3115-b683-47ad-a799-ba10eee1d24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BEE853CA869F449199A068B448201D" ma:contentTypeVersion="23" ma:contentTypeDescription="新しいドキュメントを作成します。" ma:contentTypeScope="" ma:versionID="8a9165d377f73614f556561ffa1fe8aa">
  <xsd:schema xmlns:xsd="http://www.w3.org/2001/XMLSchema" xmlns:xs="http://www.w3.org/2001/XMLSchema" xmlns:p="http://schemas.microsoft.com/office/2006/metadata/properties" xmlns:ns2="f10c3115-b683-47ad-a799-ba10eee1d248" xmlns:ns3="f3afe849-0a7d-4b5c-a4c6-e09e509d0d50" targetNamespace="http://schemas.microsoft.com/office/2006/metadata/properties" ma:root="true" ma:fieldsID="c02ec06fb6b6aee740b81d83d6592dda" ns2:_="" ns3:_="">
    <xsd:import namespace="f10c3115-b683-47ad-a799-ba10eee1d248"/>
    <xsd:import namespace="f3afe849-0a7d-4b5c-a4c6-e09e509d0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x5834__x6240_" minOccurs="0"/>
                <xsd:element ref="ns2:ed826001-5a12-4faa-b084-9460de70847bCountryOrRegion" minOccurs="0"/>
                <xsd:element ref="ns2:ed826001-5a12-4faa-b084-9460de70847bState" minOccurs="0"/>
                <xsd:element ref="ns2:ed826001-5a12-4faa-b084-9460de70847bCity" minOccurs="0"/>
                <xsd:element ref="ns2:ed826001-5a12-4faa-b084-9460de70847bPostalCode" minOccurs="0"/>
                <xsd:element ref="ns2:ed826001-5a12-4faa-b084-9460de70847bStreet" minOccurs="0"/>
                <xsd:element ref="ns2:ed826001-5a12-4faa-b084-9460de70847bGeoLoc" minOccurs="0"/>
                <xsd:element ref="ns2:ed826001-5a12-4faa-b084-9460de70847bDispName" minOccurs="0"/>
                <xsd:element ref="ns2:_x6982__x898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c3115-b683-47ad-a799-ba10eee1d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5834__x6240_" ma:index="22" nillable="true" ma:displayName="場所" ma:format="Dropdown" ma:internalName="_x5834__x6240_">
      <xsd:simpleType>
        <xsd:restriction base="dms:Unknown"/>
      </xsd:simpleType>
    </xsd:element>
    <xsd:element name="ed826001-5a12-4faa-b084-9460de70847bCountryOrRegion" ma:index="23" nillable="true" ma:displayName="場所: 国/地域" ma:internalName="CountryOrRegion" ma:readOnly="true">
      <xsd:simpleType>
        <xsd:restriction base="dms:Text"/>
      </xsd:simpleType>
    </xsd:element>
    <xsd:element name="ed826001-5a12-4faa-b084-9460de70847bState" ma:index="24" nillable="true" ma:displayName="場所: 都道府県" ma:internalName="State" ma:readOnly="true">
      <xsd:simpleType>
        <xsd:restriction base="dms:Text"/>
      </xsd:simpleType>
    </xsd:element>
    <xsd:element name="ed826001-5a12-4faa-b084-9460de70847bCity" ma:index="25" nillable="true" ma:displayName="場所:市区町村" ma:internalName="City" ma:readOnly="true">
      <xsd:simpleType>
        <xsd:restriction base="dms:Text"/>
      </xsd:simpleType>
    </xsd:element>
    <xsd:element name="ed826001-5a12-4faa-b084-9460de70847bPostalCode" ma:index="26" nillable="true" ma:displayName="場所: 郵便番号コード" ma:internalName="PostalCode" ma:readOnly="true">
      <xsd:simpleType>
        <xsd:restriction base="dms:Text"/>
      </xsd:simpleType>
    </xsd:element>
    <xsd:element name="ed826001-5a12-4faa-b084-9460de70847bStreet" ma:index="27" nillable="true" ma:displayName="場所: 番地" ma:internalName="Street" ma:readOnly="true">
      <xsd:simpleType>
        <xsd:restriction base="dms:Text"/>
      </xsd:simpleType>
    </xsd:element>
    <xsd:element name="ed826001-5a12-4faa-b084-9460de70847bGeoLoc" ma:index="28" nillable="true" ma:displayName="場所: 座標" ma:internalName="GeoLoc" ma:readOnly="true">
      <xsd:simpleType>
        <xsd:restriction base="dms:Unknown"/>
      </xsd:simpleType>
    </xsd:element>
    <xsd:element name="ed826001-5a12-4faa-b084-9460de70847bDispName" ma:index="29" nillable="true" ma:displayName="場所: 名前" ma:internalName="DispName" ma:readOnly="true">
      <xsd:simpleType>
        <xsd:restriction base="dms:Text"/>
      </xsd:simpleType>
    </xsd:element>
    <xsd:element name="_x6982__x8981_" ma:index="30" nillable="true" ma:displayName="概要" ma:format="Dropdown" ma:internalName="_x6982__x8981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fe849-0a7d-4b5c-a4c6-e09e509d0d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e1f6f2-a16b-4373-8af0-88f70ab48b12}" ma:internalName="TaxCatchAll" ma:showField="CatchAllData" ma:web="f3afe849-0a7d-4b5c-a4c6-e09e509d0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3A161-FB8C-4F41-9035-C0C38CF8FA8D}">
  <ds:schemaRefs>
    <ds:schemaRef ds:uri="http://schemas.microsoft.com/office/2006/metadata/properties"/>
    <ds:schemaRef ds:uri="http://schemas.microsoft.com/office/infopath/2007/PartnerControls"/>
    <ds:schemaRef ds:uri="f10c3115-b683-47ad-a799-ba10eee1d248"/>
    <ds:schemaRef ds:uri="f3afe849-0a7d-4b5c-a4c6-e09e509d0d50"/>
  </ds:schemaRefs>
</ds:datastoreItem>
</file>

<file path=customXml/itemProps2.xml><?xml version="1.0" encoding="utf-8"?>
<ds:datastoreItem xmlns:ds="http://schemas.openxmlformats.org/officeDocument/2006/customXml" ds:itemID="{7EC7F269-DC8F-4DBE-B601-00C52A09DE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6A95A9-CB70-4010-B8C1-937215F42A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0c3115-b683-47ad-a799-ba10eee1d248"/>
    <ds:schemaRef ds:uri="f3afe849-0a7d-4b5c-a4c6-e09e509d0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モニタリング報告書</vt:lpstr>
      <vt:lpstr>モニタリング報告書!Print_Area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モニ担</dc:creator>
  <cp:lastModifiedBy>岩本　章二朗</cp:lastModifiedBy>
  <cp:lastPrinted>2026-01-20T07:23:49Z</cp:lastPrinted>
  <dcterms:created xsi:type="dcterms:W3CDTF">2026-01-07T07:46:00Z</dcterms:created>
  <dcterms:modified xsi:type="dcterms:W3CDTF">2026-03-04T06:21:31Z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0x0101008FBEE853CA869F449199A068B448201D</vt:lpwstr>
  </property>
</Properties>
</file>